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0" windowWidth="11460" windowHeight="5835" activeTab="1"/>
  </bookViews>
  <sheets>
    <sheet name="Biennio" sheetId="1" r:id="rId1"/>
    <sheet name="Triennio" sheetId="2" r:id="rId2"/>
  </sheets>
  <definedNames>
    <definedName name="_xlnm._FilterDatabase" localSheetId="1" hidden="1">Triennio!$A$1:$AU$111</definedName>
  </definedNames>
  <calcPr calcId="125725" concurrentCalc="0"/>
</workbook>
</file>

<file path=xl/calcChain.xml><?xml version="1.0" encoding="utf-8"?>
<calcChain xmlns="http://schemas.openxmlformats.org/spreadsheetml/2006/main">
  <c r="AB69" i="2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A68"/>
  <c r="AA66"/>
  <c r="AA67"/>
  <c r="AA69"/>
  <c r="AL44" i="1"/>
  <c r="AK44"/>
  <c r="AJ44"/>
  <c r="AI44"/>
  <c r="AH44"/>
  <c r="AG44"/>
  <c r="AF44"/>
  <c r="AE44"/>
  <c r="AD44"/>
  <c r="AC44"/>
  <c r="AB44"/>
  <c r="AA44"/>
  <c r="Z44"/>
  <c r="Y44"/>
  <c r="X44"/>
  <c r="W44"/>
  <c r="AL5"/>
  <c r="AK5"/>
  <c r="AJ5"/>
  <c r="AI5"/>
  <c r="AH5"/>
  <c r="AG5"/>
  <c r="AF5"/>
  <c r="AE5"/>
  <c r="AD5"/>
  <c r="AC5"/>
  <c r="AB5"/>
  <c r="AA5"/>
  <c r="Z5"/>
  <c r="Y5"/>
  <c r="X5"/>
  <c r="W5"/>
  <c r="AL16"/>
  <c r="AK16"/>
  <c r="AJ16"/>
  <c r="AI16"/>
  <c r="AH16"/>
  <c r="AG16"/>
  <c r="AF16"/>
  <c r="AE16"/>
  <c r="AD16"/>
  <c r="AC16"/>
  <c r="AB16"/>
  <c r="AA16"/>
  <c r="Z16"/>
  <c r="Y16"/>
  <c r="X16"/>
  <c r="W16"/>
  <c r="AL11"/>
  <c r="AK11"/>
  <c r="AJ11"/>
  <c r="AI11"/>
  <c r="AH11"/>
  <c r="AG11"/>
  <c r="AF11"/>
  <c r="AE11"/>
  <c r="AD11"/>
  <c r="AC11"/>
  <c r="AB11"/>
  <c r="AA11"/>
  <c r="Z11"/>
  <c r="Y11"/>
  <c r="X11"/>
  <c r="W11"/>
  <c r="AL34"/>
  <c r="AK34"/>
  <c r="AJ34"/>
  <c r="AI34"/>
  <c r="AH34"/>
  <c r="AG34"/>
  <c r="AF34"/>
  <c r="AE34"/>
  <c r="AD34"/>
  <c r="AC34"/>
  <c r="AB34"/>
  <c r="AA34"/>
  <c r="Z34"/>
  <c r="Y34"/>
  <c r="X34"/>
  <c r="W34"/>
  <c r="AL33"/>
  <c r="AK33"/>
  <c r="AJ33"/>
  <c r="AI33"/>
  <c r="AH33"/>
  <c r="AG33"/>
  <c r="AF33"/>
  <c r="AE33"/>
  <c r="AD33"/>
  <c r="AC33"/>
  <c r="AB33"/>
  <c r="AA33"/>
  <c r="Z33"/>
  <c r="Y33"/>
  <c r="X33"/>
  <c r="W33"/>
  <c r="AL22"/>
  <c r="AK22"/>
  <c r="AJ22"/>
  <c r="AI22"/>
  <c r="AH22"/>
  <c r="AG22"/>
  <c r="AF22"/>
  <c r="AE22"/>
  <c r="AD22"/>
  <c r="AC22"/>
  <c r="AB22"/>
  <c r="AA22"/>
  <c r="Z22"/>
  <c r="Y22"/>
  <c r="X22"/>
  <c r="W22"/>
  <c r="AL21"/>
  <c r="AK21"/>
  <c r="AJ21"/>
  <c r="AI21"/>
  <c r="AH21"/>
  <c r="AG21"/>
  <c r="AF21"/>
  <c r="AE21"/>
  <c r="AD21"/>
  <c r="AC21"/>
  <c r="AB21"/>
  <c r="AA21"/>
  <c r="Z21"/>
  <c r="Y21"/>
  <c r="X21"/>
  <c r="W21"/>
  <c r="AL6"/>
  <c r="AK6"/>
  <c r="AJ6"/>
  <c r="AI6"/>
  <c r="AH6"/>
  <c r="AG6"/>
  <c r="AF6"/>
  <c r="AE6"/>
  <c r="AD6"/>
  <c r="AC6"/>
  <c r="AB6"/>
  <c r="AA6"/>
  <c r="Z6"/>
  <c r="Y6"/>
  <c r="X6"/>
  <c r="W6"/>
  <c r="AL10"/>
  <c r="AK10"/>
  <c r="AJ10"/>
  <c r="AI10"/>
  <c r="AH10"/>
  <c r="AG10"/>
  <c r="AF10"/>
  <c r="AE10"/>
  <c r="AD10"/>
  <c r="AC10"/>
  <c r="AB10"/>
  <c r="AA10"/>
  <c r="Z10"/>
  <c r="Y10"/>
  <c r="X10"/>
  <c r="W10"/>
  <c r="AL32"/>
  <c r="AK32"/>
  <c r="AJ32"/>
  <c r="AI32"/>
  <c r="AH32"/>
  <c r="AG32"/>
  <c r="AF32"/>
  <c r="AE32"/>
  <c r="AD32"/>
  <c r="AC32"/>
  <c r="AB32"/>
  <c r="AA32"/>
  <c r="Z32"/>
  <c r="Y32"/>
  <c r="X32"/>
  <c r="W32"/>
  <c r="AL31"/>
  <c r="AK31"/>
  <c r="AJ31"/>
  <c r="AI31"/>
  <c r="AH31"/>
  <c r="AG31"/>
  <c r="AF31"/>
  <c r="AE31"/>
  <c r="AD31"/>
  <c r="AC31"/>
  <c r="AB31"/>
  <c r="AA31"/>
  <c r="Z31"/>
  <c r="Y31"/>
  <c r="X31"/>
  <c r="W31"/>
  <c r="AL3"/>
  <c r="AK3"/>
  <c r="AJ3"/>
  <c r="AI3"/>
  <c r="AH3"/>
  <c r="AG3"/>
  <c r="AF3"/>
  <c r="AE3"/>
  <c r="AD3"/>
  <c r="AC3"/>
  <c r="AB3"/>
  <c r="AA3"/>
  <c r="Z3"/>
  <c r="Y3"/>
  <c r="X3"/>
  <c r="W3"/>
  <c r="AL45"/>
  <c r="AK45"/>
  <c r="AJ45"/>
  <c r="AI45"/>
  <c r="AH45"/>
  <c r="AG45"/>
  <c r="AF45"/>
  <c r="AE45"/>
  <c r="AD45"/>
  <c r="AC45"/>
  <c r="AB45"/>
  <c r="AA45"/>
  <c r="Z45"/>
  <c r="Y45"/>
  <c r="X45"/>
  <c r="W45"/>
  <c r="AL19"/>
  <c r="AK19"/>
  <c r="AJ19"/>
  <c r="AI19"/>
  <c r="AH19"/>
  <c r="AG19"/>
  <c r="AF19"/>
  <c r="AE19"/>
  <c r="AD19"/>
  <c r="AC19"/>
  <c r="AB19"/>
  <c r="AA19"/>
  <c r="Z19"/>
  <c r="Y19"/>
  <c r="X19"/>
  <c r="W19"/>
  <c r="AL29"/>
  <c r="AK29"/>
  <c r="AJ29"/>
  <c r="AI29"/>
  <c r="AH29"/>
  <c r="AG29"/>
  <c r="AF29"/>
  <c r="AE29"/>
  <c r="AD29"/>
  <c r="AC29"/>
  <c r="AB29"/>
  <c r="AA29"/>
  <c r="Z29"/>
  <c r="Y29"/>
  <c r="X29"/>
  <c r="W29"/>
  <c r="AL49"/>
  <c r="AK49"/>
  <c r="AJ49"/>
  <c r="AI49"/>
  <c r="AH49"/>
  <c r="AG49"/>
  <c r="AF49"/>
  <c r="AE49"/>
  <c r="AD49"/>
  <c r="AC49"/>
  <c r="AB49"/>
  <c r="AA49"/>
  <c r="Z49"/>
  <c r="Y49"/>
  <c r="X49"/>
  <c r="W49"/>
  <c r="AL47"/>
  <c r="AK47"/>
  <c r="AJ47"/>
  <c r="AI47"/>
  <c r="AH47"/>
  <c r="AG47"/>
  <c r="AF47"/>
  <c r="AE47"/>
  <c r="AD47"/>
  <c r="AC47"/>
  <c r="AB47"/>
  <c r="AA47"/>
  <c r="Z47"/>
  <c r="Y47"/>
  <c r="X47"/>
  <c r="W47"/>
  <c r="AL43"/>
  <c r="AK43"/>
  <c r="AJ43"/>
  <c r="AI43"/>
  <c r="AH43"/>
  <c r="AG43"/>
  <c r="AF43"/>
  <c r="AE43"/>
  <c r="AD43"/>
  <c r="AC43"/>
  <c r="AB43"/>
  <c r="AA43"/>
  <c r="Z43"/>
  <c r="Y43"/>
  <c r="X43"/>
  <c r="W43"/>
  <c r="AL12"/>
  <c r="AK12"/>
  <c r="AJ12"/>
  <c r="AI12"/>
  <c r="AH12"/>
  <c r="AG12"/>
  <c r="AF12"/>
  <c r="AE12"/>
  <c r="AD12"/>
  <c r="AC12"/>
  <c r="AB12"/>
  <c r="AA12"/>
  <c r="Z12"/>
  <c r="Y12"/>
  <c r="X12"/>
  <c r="W12"/>
  <c r="AL42"/>
  <c r="AK42"/>
  <c r="AJ42"/>
  <c r="AI42"/>
  <c r="AH42"/>
  <c r="AG42"/>
  <c r="AF42"/>
  <c r="AE42"/>
  <c r="AD42"/>
  <c r="AC42"/>
  <c r="AB42"/>
  <c r="AA42"/>
  <c r="Z42"/>
  <c r="Y42"/>
  <c r="X42"/>
  <c r="W42"/>
  <c r="AL41"/>
  <c r="AK41"/>
  <c r="AJ41"/>
  <c r="AI41"/>
  <c r="AH41"/>
  <c r="AG41"/>
  <c r="AF41"/>
  <c r="AE41"/>
  <c r="AD41"/>
  <c r="AC41"/>
  <c r="AB41"/>
  <c r="AA41"/>
  <c r="Z41"/>
  <c r="Y41"/>
  <c r="X41"/>
  <c r="W41"/>
  <c r="AL15"/>
  <c r="AK15"/>
  <c r="AJ15"/>
  <c r="AI15"/>
  <c r="AH15"/>
  <c r="AG15"/>
  <c r="AF15"/>
  <c r="AE15"/>
  <c r="AD15"/>
  <c r="AC15"/>
  <c r="AB15"/>
  <c r="AA15"/>
  <c r="Z15"/>
  <c r="Y15"/>
  <c r="X15"/>
  <c r="W15"/>
  <c r="AL39"/>
  <c r="AK39"/>
  <c r="AJ39"/>
  <c r="AI39"/>
  <c r="AH39"/>
  <c r="AG39"/>
  <c r="AF39"/>
  <c r="AE39"/>
  <c r="AD39"/>
  <c r="AC39"/>
  <c r="AB39"/>
  <c r="AA39"/>
  <c r="Z39"/>
  <c r="Y39"/>
  <c r="X39"/>
  <c r="W39"/>
  <c r="AL24"/>
  <c r="AK24"/>
  <c r="AJ24"/>
  <c r="AI24"/>
  <c r="AH24"/>
  <c r="AG24"/>
  <c r="AF24"/>
  <c r="AE24"/>
  <c r="AD24"/>
  <c r="AC24"/>
  <c r="AB24"/>
  <c r="AA24"/>
  <c r="Z24"/>
  <c r="Y24"/>
  <c r="X24"/>
  <c r="W24"/>
  <c r="AL7"/>
  <c r="AK7"/>
  <c r="AJ7"/>
  <c r="AI7"/>
  <c r="AH7"/>
  <c r="AG7"/>
  <c r="AF7"/>
  <c r="AE7"/>
  <c r="AD7"/>
  <c r="AC7"/>
  <c r="AB7"/>
  <c r="AA7"/>
  <c r="Z7"/>
  <c r="Y7"/>
  <c r="X7"/>
  <c r="W7"/>
  <c r="AL14"/>
  <c r="AK14"/>
  <c r="AJ14"/>
  <c r="AI14"/>
  <c r="AH14"/>
  <c r="AG14"/>
  <c r="AF14"/>
  <c r="AE14"/>
  <c r="AD14"/>
  <c r="AC14"/>
  <c r="AB14"/>
  <c r="AA14"/>
  <c r="Z14"/>
  <c r="Y14"/>
  <c r="X14"/>
  <c r="W14"/>
  <c r="AL28"/>
  <c r="AK28"/>
  <c r="AJ28"/>
  <c r="AI28"/>
  <c r="AH28"/>
  <c r="AG28"/>
  <c r="AF28"/>
  <c r="AE28"/>
  <c r="AD28"/>
  <c r="AC28"/>
  <c r="AB28"/>
  <c r="AA28"/>
  <c r="Z28"/>
  <c r="Y28"/>
  <c r="X28"/>
  <c r="W28"/>
  <c r="AL13"/>
  <c r="AK13"/>
  <c r="AJ13"/>
  <c r="AI13"/>
  <c r="AH13"/>
  <c r="AG13"/>
  <c r="AF13"/>
  <c r="AE13"/>
  <c r="AD13"/>
  <c r="AC13"/>
  <c r="AB13"/>
  <c r="AA13"/>
  <c r="Z13"/>
  <c r="Y13"/>
  <c r="X13"/>
  <c r="W13"/>
  <c r="AL18"/>
  <c r="AK18"/>
  <c r="AJ18"/>
  <c r="AI18"/>
  <c r="AH18"/>
  <c r="AG18"/>
  <c r="AF18"/>
  <c r="AE18"/>
  <c r="AD18"/>
  <c r="AC18"/>
  <c r="AB18"/>
  <c r="AA18"/>
  <c r="Z18"/>
  <c r="Y18"/>
  <c r="X18"/>
  <c r="W18"/>
  <c r="AL17"/>
  <c r="AK17"/>
  <c r="AJ17"/>
  <c r="AI17"/>
  <c r="AH17"/>
  <c r="AG17"/>
  <c r="AF17"/>
  <c r="AE17"/>
  <c r="AD17"/>
  <c r="AC17"/>
  <c r="AB17"/>
  <c r="AA17"/>
  <c r="Z17"/>
  <c r="Y17"/>
  <c r="X17"/>
  <c r="W17"/>
  <c r="AL26"/>
  <c r="AK26"/>
  <c r="AJ26"/>
  <c r="AI26"/>
  <c r="AH26"/>
  <c r="AG26"/>
  <c r="AF26"/>
  <c r="AE26"/>
  <c r="AD26"/>
  <c r="AC26"/>
  <c r="AB26"/>
  <c r="AA26"/>
  <c r="Z26"/>
  <c r="Y26"/>
  <c r="X26"/>
  <c r="W26"/>
  <c r="AL46"/>
  <c r="AK46"/>
  <c r="AJ46"/>
  <c r="AI46"/>
  <c r="AH46"/>
  <c r="AG46"/>
  <c r="AF46"/>
  <c r="AE46"/>
  <c r="AD46"/>
  <c r="AC46"/>
  <c r="AB46"/>
  <c r="AA46"/>
  <c r="Z46"/>
  <c r="Y46"/>
  <c r="X46"/>
  <c r="W46"/>
  <c r="AL51"/>
  <c r="AK51"/>
  <c r="AJ51"/>
  <c r="AI51"/>
  <c r="AH51"/>
  <c r="AG51"/>
  <c r="AF51"/>
  <c r="AE51"/>
  <c r="AD51"/>
  <c r="AC51"/>
  <c r="AB51"/>
  <c r="AA51"/>
  <c r="Z51"/>
  <c r="Y51"/>
  <c r="X51"/>
  <c r="W51"/>
  <c r="AL50"/>
  <c r="AK50"/>
  <c r="AJ50"/>
  <c r="AI50"/>
  <c r="AH50"/>
  <c r="AG50"/>
  <c r="AF50"/>
  <c r="AE50"/>
  <c r="AD50"/>
  <c r="AC50"/>
  <c r="AB50"/>
  <c r="AA50"/>
  <c r="Z50"/>
  <c r="Y50"/>
  <c r="X50"/>
  <c r="W50"/>
  <c r="AL38"/>
  <c r="AK38"/>
  <c r="AJ38"/>
  <c r="AI38"/>
  <c r="AH38"/>
  <c r="AG38"/>
  <c r="AF38"/>
  <c r="AE38"/>
  <c r="AD38"/>
  <c r="AC38"/>
  <c r="AB38"/>
  <c r="AA38"/>
  <c r="Z38"/>
  <c r="Y38"/>
  <c r="X38"/>
  <c r="W38"/>
  <c r="AL37"/>
  <c r="AK37"/>
  <c r="AJ37"/>
  <c r="AI37"/>
  <c r="AH37"/>
  <c r="AG37"/>
  <c r="AF37"/>
  <c r="AE37"/>
  <c r="AD37"/>
  <c r="AC37"/>
  <c r="AB37"/>
  <c r="AA37"/>
  <c r="Z37"/>
  <c r="Y37"/>
  <c r="X37"/>
  <c r="W37"/>
  <c r="AL36"/>
  <c r="AK36"/>
  <c r="AJ36"/>
  <c r="AI36"/>
  <c r="AH36"/>
  <c r="AG36"/>
  <c r="AF36"/>
  <c r="AE36"/>
  <c r="AD36"/>
  <c r="AC36"/>
  <c r="AB36"/>
  <c r="AA36"/>
  <c r="Z36"/>
  <c r="Y36"/>
  <c r="X36"/>
  <c r="W36"/>
  <c r="AL35"/>
  <c r="AK35"/>
  <c r="AJ35"/>
  <c r="AI35"/>
  <c r="AH35"/>
  <c r="AG35"/>
  <c r="AF35"/>
  <c r="AE35"/>
  <c r="AD35"/>
  <c r="AC35"/>
  <c r="AB35"/>
  <c r="AA35"/>
  <c r="Z35"/>
  <c r="Y35"/>
  <c r="X35"/>
  <c r="W35"/>
  <c r="AL8"/>
  <c r="AK8"/>
  <c r="AJ8"/>
  <c r="AI8"/>
  <c r="AH8"/>
  <c r="AG8"/>
  <c r="AF8"/>
  <c r="AE8"/>
  <c r="AD8"/>
  <c r="AC8"/>
  <c r="AB8"/>
  <c r="AA8"/>
  <c r="Z8"/>
  <c r="Y8"/>
  <c r="X8"/>
  <c r="W8"/>
  <c r="AL20"/>
  <c r="AK20"/>
  <c r="AJ20"/>
  <c r="AI20"/>
  <c r="AH20"/>
  <c r="AG20"/>
  <c r="AF20"/>
  <c r="AE20"/>
  <c r="AD20"/>
  <c r="AC20"/>
  <c r="AB20"/>
  <c r="AA20"/>
  <c r="Z20"/>
  <c r="Y20"/>
  <c r="X20"/>
  <c r="W20"/>
  <c r="AL30"/>
  <c r="AK30"/>
  <c r="AJ30"/>
  <c r="AI30"/>
  <c r="AH30"/>
  <c r="AG30"/>
  <c r="AF30"/>
  <c r="AE30"/>
  <c r="AD30"/>
  <c r="AC30"/>
  <c r="AB30"/>
  <c r="AA30"/>
  <c r="Z30"/>
  <c r="Y30"/>
  <c r="X30"/>
  <c r="W30"/>
  <c r="AL48"/>
  <c r="AK48"/>
  <c r="AJ48"/>
  <c r="AI48"/>
  <c r="AH48"/>
  <c r="AG48"/>
  <c r="AF48"/>
  <c r="AE48"/>
  <c r="AD48"/>
  <c r="AC48"/>
  <c r="AB48"/>
  <c r="AA48"/>
  <c r="Z48"/>
  <c r="Y48"/>
  <c r="X48"/>
  <c r="W48"/>
  <c r="AL9"/>
  <c r="AK9"/>
  <c r="AJ9"/>
  <c r="AI9"/>
  <c r="AH9"/>
  <c r="AG9"/>
  <c r="AF9"/>
  <c r="AE9"/>
  <c r="AD9"/>
  <c r="AC9"/>
  <c r="AB9"/>
  <c r="AA9"/>
  <c r="Z9"/>
  <c r="Y9"/>
  <c r="X9"/>
  <c r="W9"/>
  <c r="AL27"/>
  <c r="AK27"/>
  <c r="AJ27"/>
  <c r="AI27"/>
  <c r="AH27"/>
  <c r="AG27"/>
  <c r="AF27"/>
  <c r="AE27"/>
  <c r="AD27"/>
  <c r="AC27"/>
  <c r="AB27"/>
  <c r="AA27"/>
  <c r="Z27"/>
  <c r="Y27"/>
  <c r="X27"/>
  <c r="W27"/>
  <c r="AL40"/>
  <c r="AK40"/>
  <c r="AJ40"/>
  <c r="AI40"/>
  <c r="AH40"/>
  <c r="AG40"/>
  <c r="AF40"/>
  <c r="AE40"/>
  <c r="AD40"/>
  <c r="AC40"/>
  <c r="AB40"/>
  <c r="AA40"/>
  <c r="Z40"/>
  <c r="Y40"/>
  <c r="X40"/>
  <c r="W40"/>
  <c r="AL25"/>
  <c r="AK25"/>
  <c r="AJ25"/>
  <c r="AI25"/>
  <c r="AH25"/>
  <c r="AG25"/>
  <c r="AF25"/>
  <c r="AE25"/>
  <c r="AD25"/>
  <c r="AC25"/>
  <c r="AB25"/>
  <c r="AA25"/>
  <c r="Z25"/>
  <c r="Y25"/>
  <c r="X25"/>
  <c r="W25"/>
  <c r="AL23"/>
  <c r="AK23"/>
  <c r="AJ23"/>
  <c r="AI23"/>
  <c r="AH23"/>
  <c r="AG23"/>
  <c r="AF23"/>
  <c r="AE23"/>
  <c r="AD23"/>
  <c r="AC23"/>
  <c r="AB23"/>
  <c r="AA23"/>
  <c r="Z23"/>
  <c r="Y23"/>
  <c r="X23"/>
  <c r="W23"/>
  <c r="AL4"/>
  <c r="AK4"/>
  <c r="AJ4"/>
  <c r="AI4"/>
  <c r="AH4"/>
  <c r="AG4"/>
  <c r="AF4"/>
  <c r="AE4"/>
  <c r="AD4"/>
  <c r="AC4"/>
  <c r="AB4"/>
  <c r="AA4"/>
  <c r="Z4"/>
  <c r="Y4"/>
  <c r="X4"/>
  <c r="W4"/>
  <c r="AA11" i="2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F1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F41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A32"/>
  <c r="AU46"/>
  <c r="AU36"/>
  <c r="F36"/>
  <c r="AU42"/>
  <c r="F42"/>
  <c r="AU43"/>
  <c r="F43"/>
  <c r="AU30"/>
  <c r="F30"/>
  <c r="AU47"/>
  <c r="F47"/>
  <c r="AU50"/>
  <c r="F50"/>
  <c r="AU45"/>
  <c r="F45"/>
  <c r="AU44"/>
  <c r="F44"/>
  <c r="AU33"/>
  <c r="F33"/>
  <c r="F46"/>
  <c r="AU27"/>
  <c r="F27"/>
  <c r="AU4"/>
  <c r="F4"/>
  <c r="AU6"/>
  <c r="F6"/>
  <c r="AU16"/>
  <c r="F16"/>
  <c r="AU54"/>
  <c r="F54"/>
  <c r="AU53"/>
  <c r="F53"/>
  <c r="AU20"/>
  <c r="F20"/>
  <c r="AU56"/>
  <c r="F56"/>
  <c r="AU34"/>
  <c r="F34"/>
  <c r="AU52"/>
  <c r="F52"/>
  <c r="AU24"/>
  <c r="F24"/>
  <c r="AU10"/>
  <c r="F10"/>
  <c r="AU61"/>
  <c r="F61"/>
  <c r="AU51"/>
  <c r="F51"/>
  <c r="AU25"/>
  <c r="F25"/>
  <c r="AU58"/>
  <c r="F58"/>
  <c r="AU9"/>
  <c r="F9"/>
  <c r="AU12"/>
  <c r="F12"/>
  <c r="X55" i="1"/>
  <c r="Y55"/>
  <c r="Z55"/>
  <c r="AB55"/>
  <c r="AC55"/>
  <c r="AD55"/>
  <c r="AE55"/>
  <c r="AF55"/>
  <c r="AG55"/>
  <c r="AH55"/>
  <c r="AI55"/>
  <c r="AJ55"/>
  <c r="AK55"/>
  <c r="AL55"/>
  <c r="X54"/>
  <c r="Y54"/>
  <c r="Z54"/>
  <c r="AB54"/>
  <c r="AC54"/>
  <c r="AD54"/>
  <c r="AE54"/>
  <c r="AF54"/>
  <c r="AG54"/>
  <c r="AH54"/>
  <c r="AI54"/>
  <c r="AJ54"/>
  <c r="AK54"/>
  <c r="AL54"/>
  <c r="X53"/>
  <c r="Y53"/>
  <c r="Z53"/>
  <c r="AB53"/>
  <c r="AC53"/>
  <c r="AD53"/>
  <c r="AE53"/>
  <c r="AF53"/>
  <c r="AG53"/>
  <c r="AH53"/>
  <c r="AI53"/>
  <c r="AJ53"/>
  <c r="AK53"/>
  <c r="AL53"/>
  <c r="W55"/>
  <c r="W54"/>
  <c r="W53"/>
  <c r="AI56"/>
  <c r="AE56"/>
  <c r="AD56"/>
  <c r="Z56"/>
  <c r="AH56"/>
  <c r="AM10"/>
  <c r="F10"/>
  <c r="AM9"/>
  <c r="F9"/>
  <c r="AM27"/>
  <c r="F27"/>
  <c r="AF56"/>
  <c r="AG56"/>
  <c r="AK56"/>
  <c r="AC56"/>
  <c r="W56"/>
  <c r="Y56"/>
  <c r="X56"/>
  <c r="AJ56"/>
  <c r="AB56"/>
  <c r="AL56"/>
  <c r="AM29"/>
  <c r="F29"/>
  <c r="AM16"/>
  <c r="F16"/>
  <c r="AM21"/>
  <c r="F21"/>
  <c r="AM5"/>
  <c r="F5"/>
  <c r="AM17"/>
  <c r="F17"/>
  <c r="AM33"/>
  <c r="F33"/>
  <c r="AM18"/>
  <c r="F18"/>
  <c r="AM12"/>
  <c r="F12"/>
  <c r="AM50"/>
  <c r="F50"/>
  <c r="AM37"/>
  <c r="F37"/>
  <c r="AM26"/>
  <c r="F26"/>
  <c r="AM43"/>
  <c r="F43"/>
  <c r="AM39"/>
  <c r="F39"/>
  <c r="AM24"/>
  <c r="F24"/>
  <c r="AM47"/>
  <c r="F47"/>
  <c r="AM49"/>
  <c r="F49"/>
  <c r="AM45"/>
  <c r="F45"/>
  <c r="AM31"/>
  <c r="F31"/>
  <c r="AM22"/>
  <c r="F22"/>
  <c r="AM44"/>
  <c r="F44"/>
  <c r="AM40"/>
  <c r="F40"/>
  <c r="AM51"/>
  <c r="F51"/>
  <c r="AM25"/>
  <c r="F25"/>
  <c r="AM34"/>
  <c r="F34"/>
  <c r="AM13"/>
  <c r="F13"/>
  <c r="AM23"/>
  <c r="F23"/>
  <c r="AM38"/>
  <c r="F38"/>
  <c r="AM11"/>
  <c r="F11"/>
  <c r="AM14"/>
  <c r="F14"/>
  <c r="AM48"/>
  <c r="F48"/>
  <c r="AM28"/>
  <c r="F28"/>
  <c r="AM42"/>
  <c r="F42"/>
  <c r="AM20"/>
  <c r="F20"/>
  <c r="AM46"/>
  <c r="F46"/>
  <c r="AM30"/>
  <c r="F30"/>
  <c r="AM19"/>
  <c r="F19"/>
  <c r="AM7"/>
  <c r="F7"/>
  <c r="AM3"/>
  <c r="F3"/>
  <c r="AM41"/>
  <c r="F41"/>
  <c r="AM15"/>
  <c r="F15"/>
  <c r="AM32"/>
  <c r="F32"/>
  <c r="AM4"/>
  <c r="F4"/>
  <c r="AM6"/>
  <c r="F6"/>
  <c r="AM8"/>
  <c r="F8"/>
  <c r="AA55"/>
  <c r="AA54"/>
  <c r="AM36"/>
  <c r="F36"/>
  <c r="AM35"/>
  <c r="F35"/>
  <c r="AA53"/>
  <c r="AA56"/>
  <c r="AU32" i="2"/>
  <c r="F32"/>
  <c r="AU17"/>
  <c r="F17"/>
  <c r="AU59"/>
  <c r="F59"/>
  <c r="AU26"/>
  <c r="F26"/>
  <c r="AU48"/>
  <c r="F48"/>
  <c r="AU18"/>
  <c r="F18"/>
  <c r="AU14"/>
  <c r="F14"/>
  <c r="AU29"/>
  <c r="F29"/>
  <c r="AU37"/>
  <c r="F37"/>
  <c r="AU21"/>
  <c r="F21"/>
  <c r="AU57"/>
  <c r="F57"/>
  <c r="AU49"/>
  <c r="F49"/>
  <c r="AU55"/>
  <c r="F55"/>
  <c r="AU35"/>
  <c r="F35"/>
  <c r="AU38"/>
  <c r="F38"/>
  <c r="AU22"/>
  <c r="F22"/>
  <c r="AU19"/>
  <c r="F19"/>
  <c r="AU13"/>
  <c r="F13"/>
  <c r="AU39"/>
  <c r="F39"/>
  <c r="AU31"/>
  <c r="F31"/>
  <c r="AU40"/>
  <c r="F40"/>
  <c r="AU28"/>
  <c r="F28"/>
  <c r="AU60"/>
  <c r="F60"/>
  <c r="AU3"/>
  <c r="F3"/>
  <c r="AU7"/>
  <c r="F7"/>
  <c r="AU15"/>
  <c r="F15"/>
  <c r="AU8"/>
  <c r="F8"/>
  <c r="AU23"/>
  <c r="F23"/>
  <c r="AU5"/>
  <c r="F5"/>
</calcChain>
</file>

<file path=xl/sharedStrings.xml><?xml version="1.0" encoding="utf-8"?>
<sst xmlns="http://schemas.openxmlformats.org/spreadsheetml/2006/main" count="1713" uniqueCount="144">
  <si>
    <t>Classe</t>
  </si>
  <si>
    <t>Sez</t>
  </si>
  <si>
    <t>Punti</t>
  </si>
  <si>
    <t>Alunno</t>
  </si>
  <si>
    <t>Lai Leonardo</t>
  </si>
  <si>
    <t>D</t>
  </si>
  <si>
    <t>A</t>
  </si>
  <si>
    <t>B</t>
  </si>
  <si>
    <t>E</t>
  </si>
  <si>
    <t>C</t>
  </si>
  <si>
    <t>Iacuone Diego</t>
  </si>
  <si>
    <t>As</t>
  </si>
  <si>
    <t>Missiroli Edoardo</t>
  </si>
  <si>
    <t>Muti Gaia</t>
  </si>
  <si>
    <t>Tombesi Gabriele</t>
  </si>
  <si>
    <t>Cuccuini Leonardo</t>
  </si>
  <si>
    <t>Sordini Carlo</t>
  </si>
  <si>
    <t>Corradi Matteo</t>
  </si>
  <si>
    <t>F</t>
  </si>
  <si>
    <t>Piantoni Simone</t>
  </si>
  <si>
    <t>Antonini Nicolò</t>
  </si>
  <si>
    <t>Ammeti Daniele</t>
  </si>
  <si>
    <t>Giani Lisa</t>
  </si>
  <si>
    <t>G</t>
  </si>
  <si>
    <t>Scorsolini Riccardo</t>
  </si>
  <si>
    <t>Chiapparicci Valeria</t>
  </si>
  <si>
    <t>Anelli Saverio</t>
  </si>
  <si>
    <t>AS</t>
  </si>
  <si>
    <t>Nobout Williams Tresor</t>
  </si>
  <si>
    <t>BS</t>
  </si>
  <si>
    <t>Synyshyn Vladyslav</t>
  </si>
  <si>
    <t>Maurina Elena</t>
  </si>
  <si>
    <t>Ostili Lucia</t>
  </si>
  <si>
    <t>Coletti Filippo</t>
  </si>
  <si>
    <t>Di Mei David</t>
  </si>
  <si>
    <t>Rosignoli Iman</t>
  </si>
  <si>
    <t>Longhi Carlo</t>
  </si>
  <si>
    <t>Castiglione Asia</t>
  </si>
  <si>
    <t>Di Giacomi Francesco</t>
  </si>
  <si>
    <t>Broccucci Roberto</t>
  </si>
  <si>
    <t>Chiappalupi Daniele</t>
  </si>
  <si>
    <t>Sbrenna Nicholas</t>
  </si>
  <si>
    <t>Marchi Cecilia</t>
  </si>
  <si>
    <t>Sabina Agnese</t>
  </si>
  <si>
    <t>Listante Damiano</t>
  </si>
  <si>
    <t>Zeduari Sara</t>
  </si>
  <si>
    <t>Rera Samuele</t>
  </si>
  <si>
    <t>Leonardi Francesco</t>
  </si>
  <si>
    <t>RISPOSTE</t>
  </si>
  <si>
    <t>PUNTI ASSEGNATI DOMANDA PER DOMANDA</t>
  </si>
  <si>
    <t>Testo</t>
  </si>
  <si>
    <t>Correttore Testo1</t>
  </si>
  <si>
    <t>Correttore Testo2</t>
  </si>
  <si>
    <t>Correttore Testo3</t>
  </si>
  <si>
    <t>Correttore Testo4</t>
  </si>
  <si>
    <t>Cardinali Edoardo</t>
  </si>
  <si>
    <t>Ferroni Andrea</t>
  </si>
  <si>
    <t>Pecani Nikita</t>
  </si>
  <si>
    <t>Manalo Marjhurie</t>
  </si>
  <si>
    <t>Bulat Eugenia</t>
  </si>
  <si>
    <t>GL</t>
  </si>
  <si>
    <t>Balliu Emine</t>
  </si>
  <si>
    <t>Stentella Filippo</t>
  </si>
  <si>
    <t>Cipriani Samuele</t>
  </si>
  <si>
    <t>Bellini Nicolò</t>
  </si>
  <si>
    <t>Rossi Leonardo</t>
  </si>
  <si>
    <t>Taddei Giulio</t>
  </si>
  <si>
    <t>Gradinaru Vlad</t>
  </si>
  <si>
    <t>Bartolini Giacomo</t>
  </si>
  <si>
    <t>Palombi Federico</t>
  </si>
  <si>
    <t>Cardinali Maria Rita</t>
  </si>
  <si>
    <t>Baccarelli Giacomo</t>
  </si>
  <si>
    <t>Ascani Mattia</t>
  </si>
  <si>
    <t>Lattanzi Lorenzo</t>
  </si>
  <si>
    <t>Chiavolini Leonardo</t>
  </si>
  <si>
    <t>Saponaro Leonardo</t>
  </si>
  <si>
    <t>D'Addario Daniele</t>
  </si>
  <si>
    <t>Moracci Ginevra</t>
  </si>
  <si>
    <t>Ranocchiari Lorenzo</t>
  </si>
  <si>
    <t>Falchetti Francesca</t>
  </si>
  <si>
    <t>Donati Ivan</t>
  </si>
  <si>
    <r>
      <rPr>
        <b/>
        <sz val="11"/>
        <color indexed="8"/>
        <rFont val="Calibri"/>
        <family val="2"/>
      </rPr>
      <t xml:space="preserve">Giochi Archimede </t>
    </r>
    <r>
      <rPr>
        <b/>
        <u/>
        <sz val="11"/>
        <color indexed="8"/>
        <rFont val="Calibri"/>
        <family val="2"/>
      </rPr>
      <t>Triennio</t>
    </r>
    <r>
      <rPr>
        <u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27.11.2014</t>
    </r>
  </si>
  <si>
    <r>
      <t xml:space="preserve">Giochi di Archimede </t>
    </r>
    <r>
      <rPr>
        <b/>
        <u/>
        <sz val="11"/>
        <color indexed="8"/>
        <rFont val="Calibri"/>
        <family val="2"/>
      </rPr>
      <t>Biennio</t>
    </r>
    <r>
      <rPr>
        <sz val="11"/>
        <color theme="1"/>
        <rFont val="Calibri"/>
        <family val="2"/>
        <scheme val="minor"/>
      </rPr>
      <t xml:space="preserve"> 27.11.2014</t>
    </r>
  </si>
  <si>
    <t>CORRETTORE testo1</t>
  </si>
  <si>
    <t>CORRETTORE testo2</t>
  </si>
  <si>
    <t>CORRETTORE testo3</t>
  </si>
  <si>
    <t>CORRETTORE testo4</t>
  </si>
  <si>
    <t>Cipriano Salvatore</t>
  </si>
  <si>
    <t>Primieri Agnese</t>
  </si>
  <si>
    <t>Bonanni Flaminia Elena</t>
  </si>
  <si>
    <t>Scordo Federico</t>
  </si>
  <si>
    <t>Micciani Aldo</t>
  </si>
  <si>
    <t>Riccardi Federico</t>
  </si>
  <si>
    <t>Profili Asia</t>
  </si>
  <si>
    <t>Scimmi Luca</t>
  </si>
  <si>
    <t>Carapacchio Noemi</t>
  </si>
  <si>
    <t>Sciutti Nicolò</t>
  </si>
  <si>
    <t>Lupini Michele</t>
  </si>
  <si>
    <t>Tullo Michela</t>
  </si>
  <si>
    <t>Podaru Ana Maria</t>
  </si>
  <si>
    <t>Riso Michele</t>
  </si>
  <si>
    <t>Bruno Giovanni</t>
  </si>
  <si>
    <t>Busà Pietro</t>
  </si>
  <si>
    <t>Leonardi Matteo</t>
  </si>
  <si>
    <t>Pellegrini Filippo</t>
  </si>
  <si>
    <t>Giovannelli Camilla</t>
  </si>
  <si>
    <t>Benedetti Matteo</t>
  </si>
  <si>
    <t>Mariottini Nicholas</t>
  </si>
  <si>
    <t>Sciarra Emanuele</t>
  </si>
  <si>
    <t>Trissati Matteo</t>
  </si>
  <si>
    <t>Donati Federico</t>
  </si>
  <si>
    <t>Filippucci Alessandro</t>
  </si>
  <si>
    <t>Posati Leonardo</t>
  </si>
  <si>
    <t>Arcangeli Martina</t>
  </si>
  <si>
    <t>Molinari Tommaso</t>
  </si>
  <si>
    <t>Ferracci Robert</t>
  </si>
  <si>
    <t>Moracci Leonardo</t>
  </si>
  <si>
    <t>Folletti Giulio</t>
  </si>
  <si>
    <t>Befani Luca</t>
  </si>
  <si>
    <t>Tofeily Alis</t>
  </si>
  <si>
    <t>Faustini Lucrezia</t>
  </si>
  <si>
    <t>Madolini Francesco</t>
  </si>
  <si>
    <t>Sacchi Ugo</t>
  </si>
  <si>
    <t>Poggi Michel</t>
  </si>
  <si>
    <t>Dominici Daniele</t>
  </si>
  <si>
    <t>Candelori Tommaso</t>
  </si>
  <si>
    <t>Contessa Amir Maicol</t>
  </si>
  <si>
    <t>Massarucci Luca</t>
  </si>
  <si>
    <t>Ezzhar El Idriss</t>
  </si>
  <si>
    <t>Della Sala Daniele</t>
  </si>
  <si>
    <t>Maurina Sara</t>
  </si>
  <si>
    <t>Volzone Gabriele</t>
  </si>
  <si>
    <t>Ottavi Lorenzo</t>
  </si>
  <si>
    <t>D'Annibale Alessandro</t>
  </si>
  <si>
    <t>Iachettini Tommaso</t>
  </si>
  <si>
    <t>Di ogni partecipante, in prima colonna, è il numero di testo</t>
  </si>
  <si>
    <t>I punti complessivi sono in 5^ colonna.</t>
  </si>
  <si>
    <t>Controllare le risposte nel correttore del testo corrispondente.</t>
  </si>
  <si>
    <t>Ruggeri Lorenzo</t>
  </si>
  <si>
    <t>TESTO</t>
  </si>
  <si>
    <t>Di ogni partecipante, in prima colonna, è il numero di testo.</t>
  </si>
  <si>
    <t>es</t>
  </si>
  <si>
    <t>err</t>
  </si>
  <si>
    <t>noR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</si>
</sst>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/>
    <xf numFmtId="18" fontId="0" fillId="0" borderId="0" xfId="0" applyNumberFormat="1"/>
    <xf numFmtId="0" fontId="5" fillId="0" borderId="0" xfId="0" applyFont="1"/>
    <xf numFmtId="49" fontId="5" fillId="0" borderId="0" xfId="0" applyNumberFormat="1" applyFont="1"/>
    <xf numFmtId="49" fontId="0" fillId="4" borderId="0" xfId="0" applyNumberFormat="1" applyFill="1"/>
    <xf numFmtId="0" fontId="0" fillId="4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3"/>
  <sheetViews>
    <sheetView topLeftCell="B1" zoomScaleNormal="100" workbookViewId="0">
      <selection activeCell="AN2" sqref="AN2"/>
    </sheetView>
  </sheetViews>
  <sheetFormatPr defaultRowHeight="15"/>
  <cols>
    <col min="1" max="1" width="3" hidden="1" customWidth="1"/>
    <col min="2" max="2" width="5.7109375" customWidth="1"/>
    <col min="3" max="3" width="22.7109375" customWidth="1"/>
    <col min="4" max="4" width="5.85546875" customWidth="1"/>
    <col min="5" max="5" width="3.85546875" customWidth="1"/>
    <col min="6" max="6" width="5.7109375" customWidth="1"/>
    <col min="7" max="15" width="2" bestFit="1" customWidth="1"/>
    <col min="16" max="22" width="3" bestFit="1" customWidth="1"/>
    <col min="23" max="23" width="3.85546875" customWidth="1"/>
    <col min="24" max="38" width="3" bestFit="1" customWidth="1"/>
    <col min="39" max="39" width="5.28515625" customWidth="1"/>
  </cols>
  <sheetData>
    <row r="1" spans="1:39" ht="12" customHeight="1">
      <c r="A1" s="8" t="s">
        <v>82</v>
      </c>
      <c r="B1" s="8"/>
      <c r="C1" s="8"/>
      <c r="D1" s="8"/>
      <c r="E1" s="8"/>
      <c r="F1" s="8"/>
      <c r="G1" s="9" t="s">
        <v>48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0" t="s">
        <v>49</v>
      </c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9" ht="12" customHeight="1">
      <c r="B2" t="s">
        <v>139</v>
      </c>
      <c r="C2" t="s">
        <v>3</v>
      </c>
      <c r="D2" t="s">
        <v>0</v>
      </c>
      <c r="E2" t="s">
        <v>1</v>
      </c>
      <c r="F2" t="s">
        <v>2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  <c r="M2">
        <v>7</v>
      </c>
      <c r="N2">
        <v>8</v>
      </c>
      <c r="O2">
        <v>9</v>
      </c>
      <c r="P2">
        <v>10</v>
      </c>
      <c r="Q2">
        <v>11</v>
      </c>
      <c r="R2">
        <v>12</v>
      </c>
      <c r="S2">
        <v>13</v>
      </c>
      <c r="T2">
        <v>14</v>
      </c>
      <c r="U2">
        <v>15</v>
      </c>
      <c r="V2">
        <v>16</v>
      </c>
      <c r="W2">
        <v>1</v>
      </c>
      <c r="X2">
        <v>2</v>
      </c>
      <c r="Y2">
        <v>3</v>
      </c>
      <c r="Z2">
        <v>4</v>
      </c>
      <c r="AA2">
        <v>5</v>
      </c>
      <c r="AB2">
        <v>6</v>
      </c>
      <c r="AC2">
        <v>7</v>
      </c>
      <c r="AD2">
        <v>8</v>
      </c>
      <c r="AE2">
        <v>9</v>
      </c>
      <c r="AF2">
        <v>10</v>
      </c>
      <c r="AG2">
        <v>11</v>
      </c>
      <c r="AH2">
        <v>12</v>
      </c>
      <c r="AI2">
        <v>13</v>
      </c>
      <c r="AJ2">
        <v>14</v>
      </c>
      <c r="AK2">
        <v>15</v>
      </c>
      <c r="AL2">
        <v>16</v>
      </c>
      <c r="AM2" s="1" t="s">
        <v>2</v>
      </c>
    </row>
    <row r="3" spans="1:39" ht="12" customHeight="1">
      <c r="A3">
        <v>1</v>
      </c>
      <c r="B3">
        <v>3</v>
      </c>
      <c r="C3" t="s">
        <v>97</v>
      </c>
      <c r="D3">
        <v>1</v>
      </c>
      <c r="E3" t="s">
        <v>6</v>
      </c>
      <c r="F3">
        <f t="shared" ref="F3:F34" si="0">AM3</f>
        <v>58</v>
      </c>
      <c r="G3" t="s">
        <v>8</v>
      </c>
      <c r="H3" t="s">
        <v>9</v>
      </c>
      <c r="I3" t="s">
        <v>9</v>
      </c>
      <c r="J3" t="s">
        <v>9</v>
      </c>
      <c r="K3" t="s">
        <v>8</v>
      </c>
      <c r="L3" t="s">
        <v>9</v>
      </c>
      <c r="M3" t="s">
        <v>5</v>
      </c>
      <c r="N3" t="s">
        <v>9</v>
      </c>
      <c r="O3" t="s">
        <v>7</v>
      </c>
      <c r="P3" t="s">
        <v>6</v>
      </c>
      <c r="R3" t="s">
        <v>5</v>
      </c>
      <c r="S3" t="s">
        <v>7</v>
      </c>
      <c r="U3" t="s">
        <v>5</v>
      </c>
      <c r="W3">
        <f t="shared" ref="W3:W34" si="1">IF(G3="",1,IF($B3=1,IF(G3=G$52,5,0),IF($B3=2,IF(G3=G$53,5,0),IF($B3=3,IF(G3=G$54,5,0),IF($B3=4,IF(G3=G$55,5,0))))))</f>
        <v>0</v>
      </c>
      <c r="X3">
        <f t="shared" ref="X3:X34" si="2">IF(H3="",1,IF($B3=1,IF(H3=H$52,5,0),IF($B3=2,IF(H3=H$53,5,0),IF($B3=3,IF(H3=H$54,5,0),IF($B3=4,IF(H3=H$55,5,0))))))</f>
        <v>5</v>
      </c>
      <c r="Y3">
        <f t="shared" ref="Y3:Y34" si="3">IF(I3="",1,IF($B3=1,IF(I3=I$52,5,0),IF($B3=2,IF(I3=I$53,5,0),IF($B3=3,IF(I3=I$54,5,0),IF($B3=4,IF(I3=I$55,5,0))))))</f>
        <v>5</v>
      </c>
      <c r="Z3">
        <f t="shared" ref="Z3:Z34" si="4">IF(J3="",1,IF($B3=1,IF(J3=J$52,5,0),IF($B3=2,IF(J3=J$53,5,0),IF($B3=3,IF(J3=J$54,5,0),IF($B3=4,IF(J3=J$55,5,0))))))</f>
        <v>5</v>
      </c>
      <c r="AA3">
        <f t="shared" ref="AA3:AA34" si="5">IF(K3="",1,IF($B3=1,IF(K3=K$52,5,0),IF($B3=2,IF(K3=K$53,5,0),IF($B3=3,IF(K3=K$54,5,0),IF($B3=4,IF(K3=K$55,5,0))))))</f>
        <v>5</v>
      </c>
      <c r="AB3">
        <f t="shared" ref="AB3:AB34" si="6">IF(L3="",1,IF($B3=1,IF(L3=L$52,5,0),IF($B3=2,IF(L3=L$53,5,0),IF($B3=3,IF(L3=L$54,5,0),IF($B3=4,IF(L3=L$55,5,0))))))</f>
        <v>5</v>
      </c>
      <c r="AC3">
        <f t="shared" ref="AC3:AC34" si="7">IF(M3="",1,IF($B3=1,IF(M3=M$52,5,0),IF($B3=2,IF(M3=M$53,5,0),IF($B3=3,IF(M3=M$54,5,0),IF($B3=4,IF(M3=M$55,5,0))))))</f>
        <v>5</v>
      </c>
      <c r="AD3">
        <f t="shared" ref="AD3:AD34" si="8">IF(N3="",1,IF($B3=1,IF(N3=N$52,5,0),IF($B3=2,IF(N3=N$53,5,0),IF($B3=3,IF(N3=N$54,5,0),IF($B3=4,IF(N3=N$55,5,0))))))</f>
        <v>5</v>
      </c>
      <c r="AE3">
        <f t="shared" ref="AE3:AE34" si="9">IF(O3="",1,IF($B3=1,IF(O3=O$52,5,0),IF($B3=2,IF(O3=O$53,5,0),IF($B3=3,IF(O3=O$54,5,0),IF($B3=4,IF(O3=O$55,5,0))))))</f>
        <v>0</v>
      </c>
      <c r="AF3">
        <f t="shared" ref="AF3:AF34" si="10">IF(P3="",1,IF($B3=1,IF(P3=P$52,5,0),IF($B3=2,IF(P3=P$53,5,0),IF($B3=3,IF(P3=P$54,5,0),IF($B3=4,IF(P3=P$55,5,0))))))</f>
        <v>5</v>
      </c>
      <c r="AG3">
        <f t="shared" ref="AG3:AG34" si="11">IF(Q3="",1,IF($B3=1,IF(Q3=Q$52,5,0),IF($B3=2,IF(Q3=Q$53,5,0),IF($B3=3,IF(Q3=Q$54,5,0),IF($B3=4,IF(Q3=Q$55,5,0))))))</f>
        <v>1</v>
      </c>
      <c r="AH3">
        <f t="shared" ref="AH3:AH34" si="12">IF(R3="",1,IF($B3=1,IF(R3=R$52,5,0),IF($B3=2,IF(R3=R$53,5,0),IF($B3=3,IF(R3=R$54,5,0),IF($B3=4,IF(R3=R$55,5,0))))))</f>
        <v>5</v>
      </c>
      <c r="AI3">
        <f t="shared" ref="AI3:AI34" si="13">IF(S3="",1,IF($B3=1,IF(S3=S$52,5,0),IF($B3=2,IF(S3=S$53,5,0),IF($B3=3,IF(S3=S$54,5,0),IF($B3=4,IF(S3=S$55,5,0))))))</f>
        <v>5</v>
      </c>
      <c r="AJ3">
        <f t="shared" ref="AJ3:AJ34" si="14">IF(T3="",1,IF($B3=1,IF(T3=T$52,5,0),IF($B3=2,IF(T3=T$53,5,0),IF($B3=3,IF(T3=T$54,5,0),IF($B3=4,IF(T3=T$55,5,0))))))</f>
        <v>1</v>
      </c>
      <c r="AK3">
        <f t="shared" ref="AK3:AK34" si="15">IF(U3="",1,IF($B3=1,IF(U3=U$52,5,0),IF($B3=2,IF(U3=U$53,5,0),IF($B3=3,IF(U3=U$54,5,0),IF($B3=4,IF(U3=U$55,5,0))))))</f>
        <v>5</v>
      </c>
      <c r="AL3">
        <f t="shared" ref="AL3:AL34" si="16">IF(V3="",1,IF($B3=1,IF(V3=V$52,5,0),IF($B3=2,IF(V3=V$53,5,0),IF($B3=3,IF(V3=V$54,5,0),IF($B3=4,IF(V3=V$55,5,0))))))</f>
        <v>1</v>
      </c>
      <c r="AM3">
        <f t="shared" ref="AM3:AM34" si="17">SUM(W3:AL3)</f>
        <v>58</v>
      </c>
    </row>
    <row r="4" spans="1:39" ht="12" customHeight="1">
      <c r="A4">
        <v>2</v>
      </c>
      <c r="B4">
        <v>1</v>
      </c>
      <c r="C4" t="s">
        <v>92</v>
      </c>
      <c r="D4">
        <v>2</v>
      </c>
      <c r="E4" t="s">
        <v>5</v>
      </c>
      <c r="F4">
        <f t="shared" si="0"/>
        <v>52</v>
      </c>
      <c r="G4" t="s">
        <v>9</v>
      </c>
      <c r="H4" t="s">
        <v>9</v>
      </c>
      <c r="I4" t="s">
        <v>7</v>
      </c>
      <c r="J4" t="s">
        <v>9</v>
      </c>
      <c r="K4" t="s">
        <v>5</v>
      </c>
      <c r="L4" t="s">
        <v>6</v>
      </c>
      <c r="M4" t="s">
        <v>8</v>
      </c>
      <c r="N4" t="s">
        <v>9</v>
      </c>
      <c r="P4" t="s">
        <v>5</v>
      </c>
      <c r="Q4" t="s">
        <v>7</v>
      </c>
      <c r="R4" t="s">
        <v>9</v>
      </c>
      <c r="S4" t="s">
        <v>8</v>
      </c>
      <c r="U4" t="s">
        <v>7</v>
      </c>
      <c r="V4" t="s">
        <v>9</v>
      </c>
      <c r="W4">
        <f t="shared" si="1"/>
        <v>5</v>
      </c>
      <c r="X4">
        <f t="shared" si="2"/>
        <v>5</v>
      </c>
      <c r="Y4">
        <f t="shared" si="3"/>
        <v>5</v>
      </c>
      <c r="Z4">
        <f t="shared" si="4"/>
        <v>5</v>
      </c>
      <c r="AA4">
        <f t="shared" si="5"/>
        <v>5</v>
      </c>
      <c r="AB4">
        <f t="shared" si="6"/>
        <v>0</v>
      </c>
      <c r="AC4">
        <f t="shared" si="7"/>
        <v>5</v>
      </c>
      <c r="AD4">
        <f t="shared" si="8"/>
        <v>5</v>
      </c>
      <c r="AE4">
        <f t="shared" si="9"/>
        <v>1</v>
      </c>
      <c r="AF4">
        <f t="shared" si="10"/>
        <v>5</v>
      </c>
      <c r="AG4">
        <f t="shared" si="11"/>
        <v>0</v>
      </c>
      <c r="AH4">
        <f t="shared" si="12"/>
        <v>0</v>
      </c>
      <c r="AI4">
        <f t="shared" si="13"/>
        <v>0</v>
      </c>
      <c r="AJ4">
        <f t="shared" si="14"/>
        <v>1</v>
      </c>
      <c r="AK4">
        <f t="shared" si="15"/>
        <v>5</v>
      </c>
      <c r="AL4">
        <f t="shared" si="16"/>
        <v>5</v>
      </c>
      <c r="AM4">
        <f t="shared" si="17"/>
        <v>52</v>
      </c>
    </row>
    <row r="5" spans="1:39" ht="12" customHeight="1">
      <c r="A5">
        <v>3</v>
      </c>
      <c r="B5">
        <v>1</v>
      </c>
      <c r="C5" t="s">
        <v>101</v>
      </c>
      <c r="D5">
        <v>2</v>
      </c>
      <c r="E5" t="s">
        <v>5</v>
      </c>
      <c r="F5">
        <f t="shared" si="0"/>
        <v>50</v>
      </c>
      <c r="G5" t="s">
        <v>9</v>
      </c>
      <c r="H5" t="s">
        <v>9</v>
      </c>
      <c r="I5" t="s">
        <v>7</v>
      </c>
      <c r="J5" t="s">
        <v>9</v>
      </c>
      <c r="K5" t="s">
        <v>5</v>
      </c>
      <c r="L5" t="s">
        <v>5</v>
      </c>
      <c r="M5" t="s">
        <v>8</v>
      </c>
      <c r="N5" t="s">
        <v>6</v>
      </c>
      <c r="O5" t="s">
        <v>9</v>
      </c>
      <c r="P5" t="s">
        <v>5</v>
      </c>
      <c r="Q5" t="s">
        <v>9</v>
      </c>
      <c r="R5" t="s">
        <v>6</v>
      </c>
      <c r="S5" t="s">
        <v>5</v>
      </c>
      <c r="T5" t="s">
        <v>6</v>
      </c>
      <c r="U5" t="s">
        <v>5</v>
      </c>
      <c r="V5" t="s">
        <v>8</v>
      </c>
      <c r="W5">
        <f t="shared" si="1"/>
        <v>5</v>
      </c>
      <c r="X5">
        <f t="shared" si="2"/>
        <v>5</v>
      </c>
      <c r="Y5">
        <f t="shared" si="3"/>
        <v>5</v>
      </c>
      <c r="Z5">
        <f t="shared" si="4"/>
        <v>5</v>
      </c>
      <c r="AA5">
        <f t="shared" si="5"/>
        <v>5</v>
      </c>
      <c r="AB5">
        <f t="shared" si="6"/>
        <v>0</v>
      </c>
      <c r="AC5">
        <f t="shared" si="7"/>
        <v>5</v>
      </c>
      <c r="AD5">
        <f t="shared" si="8"/>
        <v>0</v>
      </c>
      <c r="AE5">
        <f t="shared" si="9"/>
        <v>0</v>
      </c>
      <c r="AF5">
        <f t="shared" si="10"/>
        <v>5</v>
      </c>
      <c r="AG5">
        <f t="shared" si="11"/>
        <v>0</v>
      </c>
      <c r="AH5">
        <f t="shared" si="12"/>
        <v>5</v>
      </c>
      <c r="AI5">
        <f t="shared" si="13"/>
        <v>5</v>
      </c>
      <c r="AJ5">
        <f t="shared" si="14"/>
        <v>5</v>
      </c>
      <c r="AK5">
        <f t="shared" si="15"/>
        <v>0</v>
      </c>
      <c r="AL5">
        <f t="shared" si="16"/>
        <v>0</v>
      </c>
      <c r="AM5">
        <f t="shared" si="17"/>
        <v>50</v>
      </c>
    </row>
    <row r="6" spans="1:39" ht="12" customHeight="1">
      <c r="A6">
        <v>4</v>
      </c>
      <c r="B6">
        <v>2</v>
      </c>
      <c r="C6" t="s">
        <v>91</v>
      </c>
      <c r="D6">
        <v>2</v>
      </c>
      <c r="E6" t="s">
        <v>5</v>
      </c>
      <c r="F6">
        <f t="shared" si="0"/>
        <v>43</v>
      </c>
      <c r="G6" t="s">
        <v>9</v>
      </c>
      <c r="H6" t="s">
        <v>9</v>
      </c>
      <c r="I6" t="s">
        <v>9</v>
      </c>
      <c r="J6" t="s">
        <v>7</v>
      </c>
      <c r="K6" t="s">
        <v>6</v>
      </c>
      <c r="L6" t="s">
        <v>5</v>
      </c>
      <c r="M6" t="s">
        <v>5</v>
      </c>
      <c r="N6" t="s">
        <v>8</v>
      </c>
      <c r="O6" t="s">
        <v>9</v>
      </c>
      <c r="Q6" t="s">
        <v>5</v>
      </c>
      <c r="R6" t="s">
        <v>7</v>
      </c>
      <c r="T6" t="s">
        <v>5</v>
      </c>
      <c r="V6" t="s">
        <v>8</v>
      </c>
      <c r="W6">
        <f t="shared" si="1"/>
        <v>5</v>
      </c>
      <c r="X6">
        <f t="shared" si="2"/>
        <v>5</v>
      </c>
      <c r="Y6">
        <f t="shared" si="3"/>
        <v>5</v>
      </c>
      <c r="Z6">
        <f t="shared" si="4"/>
        <v>5</v>
      </c>
      <c r="AA6">
        <f t="shared" si="5"/>
        <v>0</v>
      </c>
      <c r="AB6">
        <f t="shared" si="6"/>
        <v>5</v>
      </c>
      <c r="AC6">
        <f t="shared" si="7"/>
        <v>0</v>
      </c>
      <c r="AD6">
        <f t="shared" si="8"/>
        <v>5</v>
      </c>
      <c r="AE6">
        <f t="shared" si="9"/>
        <v>0</v>
      </c>
      <c r="AF6">
        <f t="shared" si="10"/>
        <v>1</v>
      </c>
      <c r="AG6">
        <f t="shared" si="11"/>
        <v>5</v>
      </c>
      <c r="AH6">
        <f t="shared" si="12"/>
        <v>0</v>
      </c>
      <c r="AI6">
        <f t="shared" si="13"/>
        <v>1</v>
      </c>
      <c r="AJ6">
        <f t="shared" si="14"/>
        <v>5</v>
      </c>
      <c r="AK6">
        <f t="shared" si="15"/>
        <v>1</v>
      </c>
      <c r="AL6">
        <f t="shared" si="16"/>
        <v>0</v>
      </c>
      <c r="AM6">
        <f t="shared" si="17"/>
        <v>43</v>
      </c>
    </row>
    <row r="7" spans="1:39" ht="12" customHeight="1">
      <c r="A7">
        <v>5</v>
      </c>
      <c r="B7">
        <v>1</v>
      </c>
      <c r="C7" t="s">
        <v>100</v>
      </c>
      <c r="D7">
        <v>2</v>
      </c>
      <c r="E7" t="s">
        <v>5</v>
      </c>
      <c r="F7">
        <f t="shared" si="0"/>
        <v>43</v>
      </c>
      <c r="G7" t="s">
        <v>9</v>
      </c>
      <c r="H7" t="s">
        <v>9</v>
      </c>
      <c r="I7" t="s">
        <v>7</v>
      </c>
      <c r="K7" t="s">
        <v>5</v>
      </c>
      <c r="M7" t="s">
        <v>8</v>
      </c>
      <c r="N7" t="s">
        <v>6</v>
      </c>
      <c r="O7" t="s">
        <v>5</v>
      </c>
      <c r="P7" t="s">
        <v>5</v>
      </c>
      <c r="Q7" t="s">
        <v>9</v>
      </c>
      <c r="R7" t="s">
        <v>7</v>
      </c>
      <c r="S7" t="s">
        <v>5</v>
      </c>
      <c r="T7" t="s">
        <v>6</v>
      </c>
      <c r="U7" t="s">
        <v>8</v>
      </c>
      <c r="W7">
        <f t="shared" si="1"/>
        <v>5</v>
      </c>
      <c r="X7">
        <f t="shared" si="2"/>
        <v>5</v>
      </c>
      <c r="Y7">
        <f t="shared" si="3"/>
        <v>5</v>
      </c>
      <c r="Z7">
        <f t="shared" si="4"/>
        <v>1</v>
      </c>
      <c r="AA7">
        <f t="shared" si="5"/>
        <v>5</v>
      </c>
      <c r="AB7">
        <f t="shared" si="6"/>
        <v>1</v>
      </c>
      <c r="AC7">
        <f t="shared" si="7"/>
        <v>5</v>
      </c>
      <c r="AD7">
        <f t="shared" si="8"/>
        <v>0</v>
      </c>
      <c r="AE7">
        <f t="shared" si="9"/>
        <v>0</v>
      </c>
      <c r="AF7">
        <f t="shared" si="10"/>
        <v>5</v>
      </c>
      <c r="AG7">
        <f t="shared" si="11"/>
        <v>0</v>
      </c>
      <c r="AH7">
        <f t="shared" si="12"/>
        <v>0</v>
      </c>
      <c r="AI7">
        <f t="shared" si="13"/>
        <v>5</v>
      </c>
      <c r="AJ7">
        <f t="shared" si="14"/>
        <v>5</v>
      </c>
      <c r="AK7">
        <f t="shared" si="15"/>
        <v>0</v>
      </c>
      <c r="AL7">
        <f t="shared" si="16"/>
        <v>1</v>
      </c>
      <c r="AM7">
        <f t="shared" si="17"/>
        <v>43</v>
      </c>
    </row>
    <row r="8" spans="1:39" ht="12" customHeight="1">
      <c r="A8">
        <v>6</v>
      </c>
      <c r="B8">
        <v>2</v>
      </c>
      <c r="C8" t="s">
        <v>90</v>
      </c>
      <c r="D8">
        <v>2</v>
      </c>
      <c r="E8" t="s">
        <v>5</v>
      </c>
      <c r="F8">
        <f t="shared" si="0"/>
        <v>42</v>
      </c>
      <c r="G8" t="s">
        <v>9</v>
      </c>
      <c r="H8" t="s">
        <v>9</v>
      </c>
      <c r="I8" t="s">
        <v>9</v>
      </c>
      <c r="J8" t="s">
        <v>8</v>
      </c>
      <c r="K8" t="s">
        <v>9</v>
      </c>
      <c r="L8" t="s">
        <v>7</v>
      </c>
      <c r="M8" t="s">
        <v>5</v>
      </c>
      <c r="N8" t="s">
        <v>8</v>
      </c>
      <c r="O8" t="s">
        <v>6</v>
      </c>
      <c r="Q8" t="s">
        <v>5</v>
      </c>
      <c r="R8" t="s">
        <v>6</v>
      </c>
      <c r="S8" t="s">
        <v>7</v>
      </c>
      <c r="T8" t="s">
        <v>9</v>
      </c>
      <c r="V8" t="s">
        <v>7</v>
      </c>
      <c r="W8">
        <f t="shared" si="1"/>
        <v>5</v>
      </c>
      <c r="X8">
        <f t="shared" si="2"/>
        <v>5</v>
      </c>
      <c r="Y8">
        <f t="shared" si="3"/>
        <v>5</v>
      </c>
      <c r="Z8">
        <f t="shared" si="4"/>
        <v>0</v>
      </c>
      <c r="AA8">
        <f t="shared" si="5"/>
        <v>5</v>
      </c>
      <c r="AB8">
        <f t="shared" si="6"/>
        <v>0</v>
      </c>
      <c r="AC8">
        <f t="shared" si="7"/>
        <v>0</v>
      </c>
      <c r="AD8">
        <f t="shared" si="8"/>
        <v>5</v>
      </c>
      <c r="AE8">
        <f t="shared" si="9"/>
        <v>5</v>
      </c>
      <c r="AF8">
        <f t="shared" si="10"/>
        <v>1</v>
      </c>
      <c r="AG8">
        <f t="shared" si="11"/>
        <v>5</v>
      </c>
      <c r="AH8">
        <f t="shared" si="12"/>
        <v>0</v>
      </c>
      <c r="AI8">
        <f t="shared" si="13"/>
        <v>0</v>
      </c>
      <c r="AJ8">
        <f t="shared" si="14"/>
        <v>0</v>
      </c>
      <c r="AK8">
        <f t="shared" si="15"/>
        <v>1</v>
      </c>
      <c r="AL8">
        <f t="shared" si="16"/>
        <v>5</v>
      </c>
      <c r="AM8">
        <f t="shared" si="17"/>
        <v>42</v>
      </c>
    </row>
    <row r="9" spans="1:39" ht="12" customHeight="1">
      <c r="A9">
        <v>7</v>
      </c>
      <c r="B9">
        <v>2</v>
      </c>
      <c r="C9" t="s">
        <v>116</v>
      </c>
      <c r="D9">
        <v>2</v>
      </c>
      <c r="E9" t="s">
        <v>27</v>
      </c>
      <c r="F9">
        <f t="shared" si="0"/>
        <v>40</v>
      </c>
      <c r="G9" t="s">
        <v>9</v>
      </c>
      <c r="H9" t="s">
        <v>9</v>
      </c>
      <c r="I9" t="s">
        <v>7</v>
      </c>
      <c r="J9" t="s">
        <v>7</v>
      </c>
      <c r="K9" t="s">
        <v>6</v>
      </c>
      <c r="L9" t="s">
        <v>5</v>
      </c>
      <c r="M9" t="s">
        <v>5</v>
      </c>
      <c r="N9" t="s">
        <v>8</v>
      </c>
      <c r="O9" t="s">
        <v>5</v>
      </c>
      <c r="T9" t="s">
        <v>5</v>
      </c>
      <c r="V9" t="s">
        <v>7</v>
      </c>
      <c r="W9">
        <f t="shared" si="1"/>
        <v>5</v>
      </c>
      <c r="X9">
        <f t="shared" si="2"/>
        <v>5</v>
      </c>
      <c r="Y9">
        <f t="shared" si="3"/>
        <v>0</v>
      </c>
      <c r="Z9">
        <f t="shared" si="4"/>
        <v>5</v>
      </c>
      <c r="AA9">
        <f t="shared" si="5"/>
        <v>0</v>
      </c>
      <c r="AB9">
        <f t="shared" si="6"/>
        <v>5</v>
      </c>
      <c r="AC9">
        <f t="shared" si="7"/>
        <v>0</v>
      </c>
      <c r="AD9">
        <f t="shared" si="8"/>
        <v>5</v>
      </c>
      <c r="AE9">
        <f t="shared" si="9"/>
        <v>0</v>
      </c>
      <c r="AF9">
        <f t="shared" si="10"/>
        <v>1</v>
      </c>
      <c r="AG9">
        <f t="shared" si="11"/>
        <v>1</v>
      </c>
      <c r="AH9">
        <f t="shared" si="12"/>
        <v>1</v>
      </c>
      <c r="AI9">
        <f t="shared" si="13"/>
        <v>1</v>
      </c>
      <c r="AJ9">
        <f t="shared" si="14"/>
        <v>5</v>
      </c>
      <c r="AK9">
        <f t="shared" si="15"/>
        <v>1</v>
      </c>
      <c r="AL9">
        <f t="shared" si="16"/>
        <v>5</v>
      </c>
      <c r="AM9">
        <f t="shared" si="17"/>
        <v>40</v>
      </c>
    </row>
    <row r="10" spans="1:39" ht="12" customHeight="1">
      <c r="A10">
        <v>8</v>
      </c>
      <c r="B10">
        <v>3</v>
      </c>
      <c r="C10" t="s">
        <v>110</v>
      </c>
      <c r="D10">
        <v>2</v>
      </c>
      <c r="E10" t="s">
        <v>27</v>
      </c>
      <c r="F10">
        <f t="shared" si="0"/>
        <v>38</v>
      </c>
      <c r="G10" t="s">
        <v>8</v>
      </c>
      <c r="H10" t="s">
        <v>9</v>
      </c>
      <c r="I10" t="s">
        <v>7</v>
      </c>
      <c r="J10" t="s">
        <v>9</v>
      </c>
      <c r="K10" t="s">
        <v>8</v>
      </c>
      <c r="L10" t="s">
        <v>9</v>
      </c>
      <c r="M10" t="s">
        <v>5</v>
      </c>
      <c r="N10" t="s">
        <v>5</v>
      </c>
      <c r="O10" t="s">
        <v>6</v>
      </c>
      <c r="P10" t="s">
        <v>5</v>
      </c>
      <c r="R10" t="s">
        <v>5</v>
      </c>
      <c r="S10" t="s">
        <v>5</v>
      </c>
      <c r="U10" t="s">
        <v>5</v>
      </c>
      <c r="W10">
        <f t="shared" si="1"/>
        <v>0</v>
      </c>
      <c r="X10">
        <f t="shared" si="2"/>
        <v>5</v>
      </c>
      <c r="Y10">
        <f t="shared" si="3"/>
        <v>0</v>
      </c>
      <c r="Z10">
        <f t="shared" si="4"/>
        <v>5</v>
      </c>
      <c r="AA10">
        <f t="shared" si="5"/>
        <v>5</v>
      </c>
      <c r="AB10">
        <f t="shared" si="6"/>
        <v>5</v>
      </c>
      <c r="AC10">
        <f t="shared" si="7"/>
        <v>5</v>
      </c>
      <c r="AD10">
        <f t="shared" si="8"/>
        <v>0</v>
      </c>
      <c r="AE10">
        <f t="shared" si="9"/>
        <v>0</v>
      </c>
      <c r="AF10">
        <f t="shared" si="10"/>
        <v>0</v>
      </c>
      <c r="AG10">
        <f t="shared" si="11"/>
        <v>1</v>
      </c>
      <c r="AH10">
        <f t="shared" si="12"/>
        <v>5</v>
      </c>
      <c r="AI10">
        <f t="shared" si="13"/>
        <v>0</v>
      </c>
      <c r="AJ10">
        <f t="shared" si="14"/>
        <v>1</v>
      </c>
      <c r="AK10">
        <f t="shared" si="15"/>
        <v>5</v>
      </c>
      <c r="AL10">
        <f t="shared" si="16"/>
        <v>1</v>
      </c>
      <c r="AM10">
        <f t="shared" si="17"/>
        <v>38</v>
      </c>
    </row>
    <row r="11" spans="1:39" ht="12" customHeight="1">
      <c r="A11">
        <v>9</v>
      </c>
      <c r="B11">
        <v>3</v>
      </c>
      <c r="C11" t="s">
        <v>138</v>
      </c>
      <c r="D11">
        <v>1</v>
      </c>
      <c r="E11" t="s">
        <v>6</v>
      </c>
      <c r="F11">
        <f t="shared" si="0"/>
        <v>36</v>
      </c>
      <c r="G11" t="s">
        <v>8</v>
      </c>
      <c r="J11" t="s">
        <v>8</v>
      </c>
      <c r="K11" t="s">
        <v>8</v>
      </c>
      <c r="L11" t="s">
        <v>9</v>
      </c>
      <c r="M11" t="s">
        <v>5</v>
      </c>
      <c r="N11" t="s">
        <v>5</v>
      </c>
      <c r="O11" t="s">
        <v>5</v>
      </c>
      <c r="R11" t="s">
        <v>5</v>
      </c>
      <c r="S11" t="s">
        <v>8</v>
      </c>
      <c r="U11" t="s">
        <v>5</v>
      </c>
      <c r="W11">
        <f t="shared" si="1"/>
        <v>0</v>
      </c>
      <c r="X11">
        <f t="shared" si="2"/>
        <v>1</v>
      </c>
      <c r="Y11">
        <f t="shared" si="3"/>
        <v>1</v>
      </c>
      <c r="Z11">
        <f t="shared" si="4"/>
        <v>0</v>
      </c>
      <c r="AA11">
        <f t="shared" si="5"/>
        <v>5</v>
      </c>
      <c r="AB11">
        <f t="shared" si="6"/>
        <v>5</v>
      </c>
      <c r="AC11">
        <f t="shared" si="7"/>
        <v>5</v>
      </c>
      <c r="AD11">
        <f t="shared" si="8"/>
        <v>0</v>
      </c>
      <c r="AE11">
        <f t="shared" si="9"/>
        <v>5</v>
      </c>
      <c r="AF11">
        <f t="shared" si="10"/>
        <v>1</v>
      </c>
      <c r="AG11">
        <f t="shared" si="11"/>
        <v>1</v>
      </c>
      <c r="AH11">
        <f t="shared" si="12"/>
        <v>5</v>
      </c>
      <c r="AI11">
        <f t="shared" si="13"/>
        <v>0</v>
      </c>
      <c r="AJ11">
        <f t="shared" si="14"/>
        <v>1</v>
      </c>
      <c r="AK11">
        <f t="shared" si="15"/>
        <v>5</v>
      </c>
      <c r="AL11">
        <f t="shared" si="16"/>
        <v>1</v>
      </c>
      <c r="AM11">
        <f t="shared" si="17"/>
        <v>36</v>
      </c>
    </row>
    <row r="12" spans="1:39" ht="12" customHeight="1">
      <c r="A12">
        <v>10</v>
      </c>
      <c r="B12">
        <v>4</v>
      </c>
      <c r="C12" t="s">
        <v>129</v>
      </c>
      <c r="D12">
        <v>2</v>
      </c>
      <c r="E12" t="s">
        <v>6</v>
      </c>
      <c r="F12">
        <f t="shared" si="0"/>
        <v>35</v>
      </c>
      <c r="H12" t="s">
        <v>7</v>
      </c>
      <c r="I12" t="s">
        <v>9</v>
      </c>
      <c r="K12" t="s">
        <v>9</v>
      </c>
      <c r="L12" t="s">
        <v>8</v>
      </c>
      <c r="N12" t="s">
        <v>5</v>
      </c>
      <c r="P12" t="s">
        <v>8</v>
      </c>
      <c r="Q12" t="s">
        <v>6</v>
      </c>
      <c r="R12" t="s">
        <v>7</v>
      </c>
      <c r="T12" t="s">
        <v>9</v>
      </c>
      <c r="U12" t="s">
        <v>8</v>
      </c>
      <c r="V12" t="s">
        <v>9</v>
      </c>
      <c r="W12">
        <f t="shared" si="1"/>
        <v>1</v>
      </c>
      <c r="X12">
        <f t="shared" si="2"/>
        <v>5</v>
      </c>
      <c r="Y12">
        <f t="shared" si="3"/>
        <v>5</v>
      </c>
      <c r="Z12">
        <f t="shared" si="4"/>
        <v>1</v>
      </c>
      <c r="AA12">
        <f t="shared" si="5"/>
        <v>5</v>
      </c>
      <c r="AB12">
        <f t="shared" si="6"/>
        <v>5</v>
      </c>
      <c r="AC12">
        <f t="shared" si="7"/>
        <v>1</v>
      </c>
      <c r="AD12">
        <f t="shared" si="8"/>
        <v>5</v>
      </c>
      <c r="AE12">
        <f t="shared" si="9"/>
        <v>1</v>
      </c>
      <c r="AF12">
        <f t="shared" si="10"/>
        <v>0</v>
      </c>
      <c r="AG12">
        <f t="shared" si="11"/>
        <v>5</v>
      </c>
      <c r="AH12">
        <f t="shared" si="12"/>
        <v>0</v>
      </c>
      <c r="AI12">
        <f t="shared" si="13"/>
        <v>1</v>
      </c>
      <c r="AJ12">
        <f t="shared" si="14"/>
        <v>0</v>
      </c>
      <c r="AK12">
        <f t="shared" si="15"/>
        <v>0</v>
      </c>
      <c r="AL12">
        <f t="shared" si="16"/>
        <v>0</v>
      </c>
      <c r="AM12">
        <f t="shared" si="17"/>
        <v>35</v>
      </c>
    </row>
    <row r="13" spans="1:39" ht="12" customHeight="1">
      <c r="A13">
        <v>11</v>
      </c>
      <c r="B13">
        <v>1</v>
      </c>
      <c r="C13" t="s">
        <v>104</v>
      </c>
      <c r="D13">
        <v>2</v>
      </c>
      <c r="E13" t="s">
        <v>29</v>
      </c>
      <c r="F13">
        <f t="shared" si="0"/>
        <v>34</v>
      </c>
      <c r="H13" t="s">
        <v>5</v>
      </c>
      <c r="I13" t="s">
        <v>8</v>
      </c>
      <c r="J13" t="s">
        <v>9</v>
      </c>
      <c r="K13" t="s">
        <v>5</v>
      </c>
      <c r="M13" t="s">
        <v>8</v>
      </c>
      <c r="N13" t="s">
        <v>9</v>
      </c>
      <c r="O13" t="s">
        <v>7</v>
      </c>
      <c r="P13" t="s">
        <v>7</v>
      </c>
      <c r="Q13" t="s">
        <v>5</v>
      </c>
      <c r="S13" t="s">
        <v>9</v>
      </c>
      <c r="T13" t="s">
        <v>6</v>
      </c>
      <c r="U13" t="s">
        <v>5</v>
      </c>
      <c r="W13">
        <f t="shared" si="1"/>
        <v>1</v>
      </c>
      <c r="X13">
        <f t="shared" si="2"/>
        <v>0</v>
      </c>
      <c r="Y13">
        <f t="shared" si="3"/>
        <v>0</v>
      </c>
      <c r="Z13">
        <f t="shared" si="4"/>
        <v>5</v>
      </c>
      <c r="AA13">
        <f t="shared" si="5"/>
        <v>5</v>
      </c>
      <c r="AB13">
        <f t="shared" si="6"/>
        <v>1</v>
      </c>
      <c r="AC13">
        <f t="shared" si="7"/>
        <v>5</v>
      </c>
      <c r="AD13">
        <f t="shared" si="8"/>
        <v>5</v>
      </c>
      <c r="AE13">
        <f t="shared" si="9"/>
        <v>0</v>
      </c>
      <c r="AF13">
        <f t="shared" si="10"/>
        <v>0</v>
      </c>
      <c r="AG13">
        <f t="shared" si="11"/>
        <v>5</v>
      </c>
      <c r="AH13">
        <f t="shared" si="12"/>
        <v>1</v>
      </c>
      <c r="AI13">
        <f t="shared" si="13"/>
        <v>0</v>
      </c>
      <c r="AJ13">
        <f t="shared" si="14"/>
        <v>5</v>
      </c>
      <c r="AK13">
        <f t="shared" si="15"/>
        <v>0</v>
      </c>
      <c r="AL13">
        <f t="shared" si="16"/>
        <v>1</v>
      </c>
      <c r="AM13">
        <f t="shared" si="17"/>
        <v>34</v>
      </c>
    </row>
    <row r="14" spans="1:39" ht="12" customHeight="1">
      <c r="A14">
        <v>12</v>
      </c>
      <c r="B14">
        <v>3</v>
      </c>
      <c r="C14" t="s">
        <v>131</v>
      </c>
      <c r="D14">
        <v>1</v>
      </c>
      <c r="E14" t="s">
        <v>6</v>
      </c>
      <c r="F14">
        <f t="shared" si="0"/>
        <v>33</v>
      </c>
      <c r="G14" t="s">
        <v>8</v>
      </c>
      <c r="H14" t="s">
        <v>9</v>
      </c>
      <c r="I14" t="s">
        <v>5</v>
      </c>
      <c r="J14" t="s">
        <v>8</v>
      </c>
      <c r="K14" t="s">
        <v>8</v>
      </c>
      <c r="L14" t="s">
        <v>5</v>
      </c>
      <c r="M14" t="s">
        <v>9</v>
      </c>
      <c r="N14" t="s">
        <v>9</v>
      </c>
      <c r="R14" t="s">
        <v>8</v>
      </c>
      <c r="S14" t="s">
        <v>7</v>
      </c>
      <c r="T14" t="s">
        <v>8</v>
      </c>
      <c r="U14" t="s">
        <v>5</v>
      </c>
      <c r="V14" t="s">
        <v>6</v>
      </c>
      <c r="W14">
        <f t="shared" si="1"/>
        <v>0</v>
      </c>
      <c r="X14">
        <f t="shared" si="2"/>
        <v>5</v>
      </c>
      <c r="Y14">
        <f t="shared" si="3"/>
        <v>0</v>
      </c>
      <c r="Z14">
        <f t="shared" si="4"/>
        <v>0</v>
      </c>
      <c r="AA14">
        <f t="shared" si="5"/>
        <v>5</v>
      </c>
      <c r="AB14">
        <f t="shared" si="6"/>
        <v>0</v>
      </c>
      <c r="AC14">
        <f t="shared" si="7"/>
        <v>0</v>
      </c>
      <c r="AD14">
        <f t="shared" si="8"/>
        <v>5</v>
      </c>
      <c r="AE14">
        <f t="shared" si="9"/>
        <v>1</v>
      </c>
      <c r="AF14">
        <f t="shared" si="10"/>
        <v>1</v>
      </c>
      <c r="AG14">
        <f t="shared" si="11"/>
        <v>1</v>
      </c>
      <c r="AH14">
        <f t="shared" si="12"/>
        <v>0</v>
      </c>
      <c r="AI14">
        <f t="shared" si="13"/>
        <v>5</v>
      </c>
      <c r="AJ14">
        <f t="shared" si="14"/>
        <v>0</v>
      </c>
      <c r="AK14">
        <f t="shared" si="15"/>
        <v>5</v>
      </c>
      <c r="AL14">
        <f t="shared" si="16"/>
        <v>5</v>
      </c>
      <c r="AM14">
        <f t="shared" si="17"/>
        <v>33</v>
      </c>
    </row>
    <row r="15" spans="1:39" ht="12" customHeight="1">
      <c r="A15">
        <v>13</v>
      </c>
      <c r="B15">
        <v>4</v>
      </c>
      <c r="C15" t="s">
        <v>94</v>
      </c>
      <c r="D15">
        <v>1</v>
      </c>
      <c r="E15" t="s">
        <v>29</v>
      </c>
      <c r="F15">
        <f t="shared" si="0"/>
        <v>30</v>
      </c>
      <c r="G15" t="s">
        <v>9</v>
      </c>
      <c r="H15" t="s">
        <v>8</v>
      </c>
      <c r="I15" t="s">
        <v>7</v>
      </c>
      <c r="J15" t="s">
        <v>5</v>
      </c>
      <c r="K15" t="s">
        <v>9</v>
      </c>
      <c r="L15" t="s">
        <v>8</v>
      </c>
      <c r="M15" t="s">
        <v>5</v>
      </c>
      <c r="N15" t="s">
        <v>6</v>
      </c>
      <c r="O15" t="s">
        <v>9</v>
      </c>
      <c r="P15" t="s">
        <v>9</v>
      </c>
      <c r="Q15" t="s">
        <v>6</v>
      </c>
      <c r="R15" t="s">
        <v>5</v>
      </c>
      <c r="S15" t="s">
        <v>6</v>
      </c>
      <c r="T15" t="s">
        <v>8</v>
      </c>
      <c r="U15" t="s">
        <v>7</v>
      </c>
      <c r="V15" t="s">
        <v>5</v>
      </c>
      <c r="W15">
        <f t="shared" si="1"/>
        <v>5</v>
      </c>
      <c r="X15">
        <f t="shared" si="2"/>
        <v>0</v>
      </c>
      <c r="Y15">
        <f t="shared" si="3"/>
        <v>0</v>
      </c>
      <c r="Z15">
        <f t="shared" si="4"/>
        <v>0</v>
      </c>
      <c r="AA15">
        <f t="shared" si="5"/>
        <v>5</v>
      </c>
      <c r="AB15">
        <f t="shared" si="6"/>
        <v>5</v>
      </c>
      <c r="AC15">
        <f t="shared" si="7"/>
        <v>0</v>
      </c>
      <c r="AD15">
        <f t="shared" si="8"/>
        <v>0</v>
      </c>
      <c r="AE15">
        <f t="shared" si="9"/>
        <v>0</v>
      </c>
      <c r="AF15">
        <f t="shared" si="10"/>
        <v>0</v>
      </c>
      <c r="AG15">
        <f t="shared" si="11"/>
        <v>5</v>
      </c>
      <c r="AH15">
        <f t="shared" si="12"/>
        <v>0</v>
      </c>
      <c r="AI15">
        <f t="shared" si="13"/>
        <v>5</v>
      </c>
      <c r="AJ15">
        <f t="shared" si="14"/>
        <v>0</v>
      </c>
      <c r="AK15">
        <f t="shared" si="15"/>
        <v>0</v>
      </c>
      <c r="AL15">
        <f t="shared" si="16"/>
        <v>5</v>
      </c>
      <c r="AM15">
        <f t="shared" si="17"/>
        <v>30</v>
      </c>
    </row>
    <row r="16" spans="1:39" ht="12" customHeight="1">
      <c r="A16">
        <v>14</v>
      </c>
      <c r="B16">
        <v>2</v>
      </c>
      <c r="C16" t="s">
        <v>106</v>
      </c>
      <c r="D16">
        <v>2</v>
      </c>
      <c r="E16" t="s">
        <v>29</v>
      </c>
      <c r="F16">
        <f t="shared" si="0"/>
        <v>30</v>
      </c>
      <c r="G16" t="s">
        <v>9</v>
      </c>
      <c r="H16" t="s">
        <v>5</v>
      </c>
      <c r="I16" t="s">
        <v>8</v>
      </c>
      <c r="J16" t="s">
        <v>8</v>
      </c>
      <c r="K16" t="s">
        <v>9</v>
      </c>
      <c r="L16" t="s">
        <v>6</v>
      </c>
      <c r="M16" t="s">
        <v>7</v>
      </c>
      <c r="N16" t="s">
        <v>8</v>
      </c>
      <c r="O16" t="s">
        <v>9</v>
      </c>
      <c r="P16" t="s">
        <v>6</v>
      </c>
      <c r="Q16" t="s">
        <v>7</v>
      </c>
      <c r="R16" t="s">
        <v>7</v>
      </c>
      <c r="S16" t="s">
        <v>9</v>
      </c>
      <c r="T16" t="s">
        <v>7</v>
      </c>
      <c r="U16" t="s">
        <v>6</v>
      </c>
      <c r="V16" t="s">
        <v>5</v>
      </c>
      <c r="W16">
        <f t="shared" si="1"/>
        <v>5</v>
      </c>
      <c r="X16">
        <f t="shared" si="2"/>
        <v>0</v>
      </c>
      <c r="Y16">
        <f t="shared" si="3"/>
        <v>0</v>
      </c>
      <c r="Z16">
        <f t="shared" si="4"/>
        <v>0</v>
      </c>
      <c r="AA16">
        <f t="shared" si="5"/>
        <v>5</v>
      </c>
      <c r="AB16">
        <f t="shared" si="6"/>
        <v>0</v>
      </c>
      <c r="AC16">
        <f t="shared" si="7"/>
        <v>0</v>
      </c>
      <c r="AD16">
        <f t="shared" si="8"/>
        <v>5</v>
      </c>
      <c r="AE16">
        <f t="shared" si="9"/>
        <v>0</v>
      </c>
      <c r="AF16">
        <f t="shared" si="10"/>
        <v>5</v>
      </c>
      <c r="AG16">
        <f t="shared" si="11"/>
        <v>0</v>
      </c>
      <c r="AH16">
        <f t="shared" si="12"/>
        <v>0</v>
      </c>
      <c r="AI16">
        <f t="shared" si="13"/>
        <v>5</v>
      </c>
      <c r="AJ16">
        <f t="shared" si="14"/>
        <v>0</v>
      </c>
      <c r="AK16">
        <f t="shared" si="15"/>
        <v>5</v>
      </c>
      <c r="AL16">
        <f t="shared" si="16"/>
        <v>0</v>
      </c>
      <c r="AM16">
        <f t="shared" si="17"/>
        <v>30</v>
      </c>
    </row>
    <row r="17" spans="1:39" ht="12" customHeight="1">
      <c r="A17">
        <v>15</v>
      </c>
      <c r="B17">
        <v>3</v>
      </c>
      <c r="C17" t="s">
        <v>118</v>
      </c>
      <c r="D17">
        <v>2</v>
      </c>
      <c r="E17" t="s">
        <v>29</v>
      </c>
      <c r="F17">
        <f t="shared" si="0"/>
        <v>29</v>
      </c>
      <c r="G17" t="s">
        <v>8</v>
      </c>
      <c r="J17" t="s">
        <v>8</v>
      </c>
      <c r="K17" t="s">
        <v>8</v>
      </c>
      <c r="L17" t="s">
        <v>9</v>
      </c>
      <c r="P17" t="s">
        <v>6</v>
      </c>
      <c r="R17" t="s">
        <v>7</v>
      </c>
      <c r="U17" t="s">
        <v>5</v>
      </c>
      <c r="W17">
        <f t="shared" si="1"/>
        <v>0</v>
      </c>
      <c r="X17">
        <f t="shared" si="2"/>
        <v>1</v>
      </c>
      <c r="Y17">
        <f t="shared" si="3"/>
        <v>1</v>
      </c>
      <c r="Z17">
        <f t="shared" si="4"/>
        <v>0</v>
      </c>
      <c r="AA17">
        <f t="shared" si="5"/>
        <v>5</v>
      </c>
      <c r="AB17">
        <f t="shared" si="6"/>
        <v>5</v>
      </c>
      <c r="AC17">
        <f t="shared" si="7"/>
        <v>1</v>
      </c>
      <c r="AD17">
        <f t="shared" si="8"/>
        <v>1</v>
      </c>
      <c r="AE17">
        <f t="shared" si="9"/>
        <v>1</v>
      </c>
      <c r="AF17">
        <f t="shared" si="10"/>
        <v>5</v>
      </c>
      <c r="AG17">
        <f t="shared" si="11"/>
        <v>1</v>
      </c>
      <c r="AH17">
        <f t="shared" si="12"/>
        <v>0</v>
      </c>
      <c r="AI17">
        <f t="shared" si="13"/>
        <v>1</v>
      </c>
      <c r="AJ17">
        <f t="shared" si="14"/>
        <v>1</v>
      </c>
      <c r="AK17">
        <f t="shared" si="15"/>
        <v>5</v>
      </c>
      <c r="AL17">
        <f t="shared" si="16"/>
        <v>1</v>
      </c>
      <c r="AM17">
        <f t="shared" si="17"/>
        <v>29</v>
      </c>
    </row>
    <row r="18" spans="1:39" ht="12" customHeight="1">
      <c r="A18">
        <v>16</v>
      </c>
      <c r="B18">
        <v>2</v>
      </c>
      <c r="C18" t="s">
        <v>87</v>
      </c>
      <c r="D18">
        <v>2</v>
      </c>
      <c r="E18" t="s">
        <v>7</v>
      </c>
      <c r="F18">
        <f t="shared" si="0"/>
        <v>29</v>
      </c>
      <c r="I18" t="s">
        <v>9</v>
      </c>
      <c r="J18" t="s">
        <v>8</v>
      </c>
      <c r="L18" t="s">
        <v>5</v>
      </c>
      <c r="M18" t="s">
        <v>9</v>
      </c>
      <c r="N18" t="s">
        <v>8</v>
      </c>
      <c r="T18" t="s">
        <v>8</v>
      </c>
      <c r="V18" t="s">
        <v>8</v>
      </c>
      <c r="W18">
        <f t="shared" si="1"/>
        <v>1</v>
      </c>
      <c r="X18">
        <f t="shared" si="2"/>
        <v>1</v>
      </c>
      <c r="Y18">
        <f t="shared" si="3"/>
        <v>5</v>
      </c>
      <c r="Z18">
        <f t="shared" si="4"/>
        <v>0</v>
      </c>
      <c r="AA18">
        <f t="shared" si="5"/>
        <v>1</v>
      </c>
      <c r="AB18">
        <f t="shared" si="6"/>
        <v>5</v>
      </c>
      <c r="AC18">
        <f t="shared" si="7"/>
        <v>5</v>
      </c>
      <c r="AD18">
        <f t="shared" si="8"/>
        <v>5</v>
      </c>
      <c r="AE18">
        <f t="shared" si="9"/>
        <v>1</v>
      </c>
      <c r="AF18">
        <f t="shared" si="10"/>
        <v>1</v>
      </c>
      <c r="AG18">
        <f t="shared" si="11"/>
        <v>1</v>
      </c>
      <c r="AH18">
        <f t="shared" si="12"/>
        <v>1</v>
      </c>
      <c r="AI18">
        <f t="shared" si="13"/>
        <v>1</v>
      </c>
      <c r="AJ18">
        <f t="shared" si="14"/>
        <v>0</v>
      </c>
      <c r="AK18">
        <f t="shared" si="15"/>
        <v>1</v>
      </c>
      <c r="AL18">
        <f t="shared" si="16"/>
        <v>0</v>
      </c>
      <c r="AM18">
        <f t="shared" si="17"/>
        <v>29</v>
      </c>
    </row>
    <row r="19" spans="1:39" ht="12" customHeight="1">
      <c r="A19">
        <v>17</v>
      </c>
      <c r="B19">
        <v>2</v>
      </c>
      <c r="C19" t="s">
        <v>89</v>
      </c>
      <c r="D19">
        <v>1</v>
      </c>
      <c r="E19" t="s">
        <v>6</v>
      </c>
      <c r="F19">
        <f t="shared" si="0"/>
        <v>28</v>
      </c>
      <c r="H19" t="s">
        <v>8</v>
      </c>
      <c r="I19" t="s">
        <v>9</v>
      </c>
      <c r="J19" t="s">
        <v>7</v>
      </c>
      <c r="K19" t="s">
        <v>8</v>
      </c>
      <c r="L19" t="s">
        <v>5</v>
      </c>
      <c r="M19" t="s">
        <v>5</v>
      </c>
      <c r="N19" t="s">
        <v>5</v>
      </c>
      <c r="O19" t="s">
        <v>6</v>
      </c>
      <c r="Q19" t="s">
        <v>6</v>
      </c>
      <c r="R19" t="s">
        <v>7</v>
      </c>
      <c r="S19" t="s">
        <v>8</v>
      </c>
      <c r="T19" t="s">
        <v>5</v>
      </c>
      <c r="V19" t="s">
        <v>8</v>
      </c>
      <c r="W19">
        <f t="shared" si="1"/>
        <v>1</v>
      </c>
      <c r="X19">
        <f t="shared" si="2"/>
        <v>0</v>
      </c>
      <c r="Y19">
        <f t="shared" si="3"/>
        <v>5</v>
      </c>
      <c r="Z19">
        <f t="shared" si="4"/>
        <v>5</v>
      </c>
      <c r="AA19">
        <f t="shared" si="5"/>
        <v>0</v>
      </c>
      <c r="AB19">
        <f t="shared" si="6"/>
        <v>5</v>
      </c>
      <c r="AC19">
        <f t="shared" si="7"/>
        <v>0</v>
      </c>
      <c r="AD19">
        <f t="shared" si="8"/>
        <v>0</v>
      </c>
      <c r="AE19">
        <f t="shared" si="9"/>
        <v>5</v>
      </c>
      <c r="AF19">
        <f t="shared" si="10"/>
        <v>1</v>
      </c>
      <c r="AG19">
        <f t="shared" si="11"/>
        <v>0</v>
      </c>
      <c r="AH19">
        <f t="shared" si="12"/>
        <v>0</v>
      </c>
      <c r="AI19">
        <f t="shared" si="13"/>
        <v>0</v>
      </c>
      <c r="AJ19">
        <f t="shared" si="14"/>
        <v>5</v>
      </c>
      <c r="AK19">
        <f t="shared" si="15"/>
        <v>1</v>
      </c>
      <c r="AL19">
        <f t="shared" si="16"/>
        <v>0</v>
      </c>
      <c r="AM19">
        <f t="shared" si="17"/>
        <v>28</v>
      </c>
    </row>
    <row r="20" spans="1:39" ht="12" customHeight="1">
      <c r="A20">
        <v>18</v>
      </c>
      <c r="B20">
        <v>4</v>
      </c>
      <c r="C20" t="s">
        <v>98</v>
      </c>
      <c r="D20">
        <v>1</v>
      </c>
      <c r="E20" t="s">
        <v>9</v>
      </c>
      <c r="F20">
        <f t="shared" si="0"/>
        <v>28</v>
      </c>
      <c r="G20" t="s">
        <v>9</v>
      </c>
      <c r="H20" t="s">
        <v>7</v>
      </c>
      <c r="K20" s="1"/>
      <c r="L20" t="s">
        <v>8</v>
      </c>
      <c r="N20" t="s">
        <v>5</v>
      </c>
      <c r="O20" t="s">
        <v>9</v>
      </c>
      <c r="P20" t="s">
        <v>7</v>
      </c>
      <c r="T20" t="s">
        <v>8</v>
      </c>
      <c r="V20" t="s">
        <v>8</v>
      </c>
      <c r="W20">
        <f t="shared" si="1"/>
        <v>5</v>
      </c>
      <c r="X20">
        <f t="shared" si="2"/>
        <v>5</v>
      </c>
      <c r="Y20">
        <f t="shared" si="3"/>
        <v>1</v>
      </c>
      <c r="Z20">
        <f t="shared" si="4"/>
        <v>1</v>
      </c>
      <c r="AA20">
        <f t="shared" si="5"/>
        <v>1</v>
      </c>
      <c r="AB20">
        <f t="shared" si="6"/>
        <v>5</v>
      </c>
      <c r="AC20">
        <f t="shared" si="7"/>
        <v>1</v>
      </c>
      <c r="AD20">
        <f t="shared" si="8"/>
        <v>5</v>
      </c>
      <c r="AE20">
        <f t="shared" si="9"/>
        <v>0</v>
      </c>
      <c r="AF20">
        <f t="shared" si="10"/>
        <v>0</v>
      </c>
      <c r="AG20">
        <f t="shared" si="11"/>
        <v>1</v>
      </c>
      <c r="AH20">
        <f t="shared" si="12"/>
        <v>1</v>
      </c>
      <c r="AI20">
        <f t="shared" si="13"/>
        <v>1</v>
      </c>
      <c r="AJ20">
        <f t="shared" si="14"/>
        <v>0</v>
      </c>
      <c r="AK20">
        <f t="shared" si="15"/>
        <v>1</v>
      </c>
      <c r="AL20">
        <f t="shared" si="16"/>
        <v>0</v>
      </c>
      <c r="AM20">
        <f t="shared" si="17"/>
        <v>28</v>
      </c>
    </row>
    <row r="21" spans="1:39" ht="12" customHeight="1">
      <c r="A21">
        <v>19</v>
      </c>
      <c r="B21">
        <v>3</v>
      </c>
      <c r="C21" t="s">
        <v>102</v>
      </c>
      <c r="D21">
        <v>1</v>
      </c>
      <c r="E21" t="s">
        <v>27</v>
      </c>
      <c r="F21">
        <f t="shared" si="0"/>
        <v>27</v>
      </c>
      <c r="H21" t="s">
        <v>7</v>
      </c>
      <c r="I21" t="s">
        <v>9</v>
      </c>
      <c r="J21" t="s">
        <v>9</v>
      </c>
      <c r="K21" t="s">
        <v>8</v>
      </c>
      <c r="L21" t="s">
        <v>9</v>
      </c>
      <c r="M21" t="s">
        <v>9</v>
      </c>
      <c r="N21" t="s">
        <v>5</v>
      </c>
      <c r="O21" t="s">
        <v>5</v>
      </c>
      <c r="P21" t="s">
        <v>9</v>
      </c>
      <c r="Q21" t="s">
        <v>7</v>
      </c>
      <c r="R21" t="s">
        <v>9</v>
      </c>
      <c r="S21" t="s">
        <v>9</v>
      </c>
      <c r="U21" t="s">
        <v>7</v>
      </c>
      <c r="V21" t="s">
        <v>5</v>
      </c>
      <c r="W21">
        <f t="shared" si="1"/>
        <v>1</v>
      </c>
      <c r="X21">
        <f t="shared" si="2"/>
        <v>0</v>
      </c>
      <c r="Y21">
        <f t="shared" si="3"/>
        <v>5</v>
      </c>
      <c r="Z21">
        <f t="shared" si="4"/>
        <v>5</v>
      </c>
      <c r="AA21">
        <f t="shared" si="5"/>
        <v>5</v>
      </c>
      <c r="AB21">
        <f t="shared" si="6"/>
        <v>5</v>
      </c>
      <c r="AC21">
        <f t="shared" si="7"/>
        <v>0</v>
      </c>
      <c r="AD21">
        <f t="shared" si="8"/>
        <v>0</v>
      </c>
      <c r="AE21">
        <f t="shared" si="9"/>
        <v>5</v>
      </c>
      <c r="AF21">
        <f t="shared" si="10"/>
        <v>0</v>
      </c>
      <c r="AG21">
        <f t="shared" si="11"/>
        <v>0</v>
      </c>
      <c r="AH21">
        <f t="shared" si="12"/>
        <v>0</v>
      </c>
      <c r="AI21">
        <f t="shared" si="13"/>
        <v>0</v>
      </c>
      <c r="AJ21">
        <f t="shared" si="14"/>
        <v>1</v>
      </c>
      <c r="AK21">
        <f t="shared" si="15"/>
        <v>0</v>
      </c>
      <c r="AL21">
        <f t="shared" si="16"/>
        <v>0</v>
      </c>
      <c r="AM21">
        <f t="shared" si="17"/>
        <v>27</v>
      </c>
    </row>
    <row r="22" spans="1:39" ht="12" customHeight="1">
      <c r="A22">
        <v>20</v>
      </c>
      <c r="B22">
        <v>2</v>
      </c>
      <c r="C22" t="s">
        <v>121</v>
      </c>
      <c r="D22">
        <v>1</v>
      </c>
      <c r="E22" t="s">
        <v>29</v>
      </c>
      <c r="F22">
        <f t="shared" si="0"/>
        <v>27</v>
      </c>
      <c r="G22" t="s">
        <v>5</v>
      </c>
      <c r="H22" t="s">
        <v>6</v>
      </c>
      <c r="I22" t="s">
        <v>9</v>
      </c>
      <c r="J22" t="s">
        <v>8</v>
      </c>
      <c r="K22" t="s">
        <v>9</v>
      </c>
      <c r="L22" t="s">
        <v>5</v>
      </c>
      <c r="M22" t="s">
        <v>8</v>
      </c>
      <c r="N22" t="s">
        <v>7</v>
      </c>
      <c r="O22" t="s">
        <v>8</v>
      </c>
      <c r="P22" t="s">
        <v>8</v>
      </c>
      <c r="Q22" t="s">
        <v>5</v>
      </c>
      <c r="R22" t="s">
        <v>7</v>
      </c>
      <c r="T22" t="s">
        <v>7</v>
      </c>
      <c r="V22" t="s">
        <v>7</v>
      </c>
      <c r="W22">
        <f t="shared" si="1"/>
        <v>0</v>
      </c>
      <c r="X22">
        <f t="shared" si="2"/>
        <v>0</v>
      </c>
      <c r="Y22">
        <f t="shared" si="3"/>
        <v>5</v>
      </c>
      <c r="Z22">
        <f t="shared" si="4"/>
        <v>0</v>
      </c>
      <c r="AA22">
        <f t="shared" si="5"/>
        <v>5</v>
      </c>
      <c r="AB22">
        <f t="shared" si="6"/>
        <v>5</v>
      </c>
      <c r="AC22">
        <f t="shared" si="7"/>
        <v>0</v>
      </c>
      <c r="AD22">
        <f t="shared" si="8"/>
        <v>0</v>
      </c>
      <c r="AE22">
        <f t="shared" si="9"/>
        <v>0</v>
      </c>
      <c r="AF22">
        <f t="shared" si="10"/>
        <v>0</v>
      </c>
      <c r="AG22">
        <f t="shared" si="11"/>
        <v>5</v>
      </c>
      <c r="AH22">
        <f t="shared" si="12"/>
        <v>0</v>
      </c>
      <c r="AI22">
        <f t="shared" si="13"/>
        <v>1</v>
      </c>
      <c r="AJ22">
        <f t="shared" si="14"/>
        <v>0</v>
      </c>
      <c r="AK22">
        <f t="shared" si="15"/>
        <v>1</v>
      </c>
      <c r="AL22">
        <f t="shared" si="16"/>
        <v>5</v>
      </c>
      <c r="AM22">
        <f t="shared" si="17"/>
        <v>27</v>
      </c>
    </row>
    <row r="23" spans="1:39" ht="12" customHeight="1">
      <c r="A23">
        <v>21</v>
      </c>
      <c r="B23">
        <v>4</v>
      </c>
      <c r="C23" t="s">
        <v>99</v>
      </c>
      <c r="D23">
        <v>1</v>
      </c>
      <c r="E23" t="s">
        <v>9</v>
      </c>
      <c r="F23">
        <f t="shared" si="0"/>
        <v>27</v>
      </c>
      <c r="G23" t="s">
        <v>9</v>
      </c>
      <c r="H23" t="s">
        <v>8</v>
      </c>
      <c r="I23" t="s">
        <v>7</v>
      </c>
      <c r="J23" t="s">
        <v>6</v>
      </c>
      <c r="L23" t="s">
        <v>8</v>
      </c>
      <c r="M23" t="s">
        <v>9</v>
      </c>
      <c r="N23" t="s">
        <v>9</v>
      </c>
      <c r="O23" t="s">
        <v>7</v>
      </c>
      <c r="P23" t="s">
        <v>7</v>
      </c>
      <c r="Q23" t="s">
        <v>6</v>
      </c>
      <c r="R23" t="s">
        <v>9</v>
      </c>
      <c r="S23" t="s">
        <v>6</v>
      </c>
      <c r="T23" t="s">
        <v>9</v>
      </c>
      <c r="V23" t="s">
        <v>7</v>
      </c>
      <c r="W23">
        <f t="shared" si="1"/>
        <v>5</v>
      </c>
      <c r="X23">
        <f t="shared" si="2"/>
        <v>0</v>
      </c>
      <c r="Y23">
        <f t="shared" si="3"/>
        <v>0</v>
      </c>
      <c r="Z23">
        <f t="shared" si="4"/>
        <v>0</v>
      </c>
      <c r="AA23">
        <f t="shared" si="5"/>
        <v>1</v>
      </c>
      <c r="AB23">
        <f t="shared" si="6"/>
        <v>5</v>
      </c>
      <c r="AC23">
        <f t="shared" si="7"/>
        <v>5</v>
      </c>
      <c r="AD23">
        <f t="shared" si="8"/>
        <v>0</v>
      </c>
      <c r="AE23">
        <f t="shared" si="9"/>
        <v>0</v>
      </c>
      <c r="AF23">
        <f t="shared" si="10"/>
        <v>0</v>
      </c>
      <c r="AG23">
        <f t="shared" si="11"/>
        <v>5</v>
      </c>
      <c r="AH23">
        <f t="shared" si="12"/>
        <v>0</v>
      </c>
      <c r="AI23">
        <f t="shared" si="13"/>
        <v>5</v>
      </c>
      <c r="AJ23">
        <f t="shared" si="14"/>
        <v>0</v>
      </c>
      <c r="AK23">
        <f t="shared" si="15"/>
        <v>1</v>
      </c>
      <c r="AL23">
        <f t="shared" si="16"/>
        <v>0</v>
      </c>
      <c r="AM23">
        <f t="shared" si="17"/>
        <v>27</v>
      </c>
    </row>
    <row r="24" spans="1:39" ht="12" customHeight="1">
      <c r="A24">
        <v>22</v>
      </c>
      <c r="B24">
        <v>1</v>
      </c>
      <c r="C24" t="s">
        <v>133</v>
      </c>
      <c r="D24">
        <v>2</v>
      </c>
      <c r="E24" t="s">
        <v>6</v>
      </c>
      <c r="F24">
        <f t="shared" si="0"/>
        <v>27</v>
      </c>
      <c r="G24" t="s">
        <v>6</v>
      </c>
      <c r="H24" t="s">
        <v>9</v>
      </c>
      <c r="I24" t="s">
        <v>7</v>
      </c>
      <c r="J24" t="s">
        <v>5</v>
      </c>
      <c r="K24" t="s">
        <v>9</v>
      </c>
      <c r="L24" t="s">
        <v>5</v>
      </c>
      <c r="M24" t="s">
        <v>7</v>
      </c>
      <c r="N24" t="s">
        <v>9</v>
      </c>
      <c r="P24" t="s">
        <v>9</v>
      </c>
      <c r="Q24" t="s">
        <v>9</v>
      </c>
      <c r="R24" t="s">
        <v>5</v>
      </c>
      <c r="S24" t="s">
        <v>7</v>
      </c>
      <c r="T24" t="s">
        <v>6</v>
      </c>
      <c r="U24" t="s">
        <v>7</v>
      </c>
      <c r="W24">
        <f t="shared" si="1"/>
        <v>0</v>
      </c>
      <c r="X24">
        <f t="shared" si="2"/>
        <v>5</v>
      </c>
      <c r="Y24">
        <f t="shared" si="3"/>
        <v>5</v>
      </c>
      <c r="Z24">
        <f t="shared" si="4"/>
        <v>0</v>
      </c>
      <c r="AA24">
        <f t="shared" si="5"/>
        <v>0</v>
      </c>
      <c r="AB24">
        <f t="shared" si="6"/>
        <v>0</v>
      </c>
      <c r="AC24">
        <f t="shared" si="7"/>
        <v>0</v>
      </c>
      <c r="AD24">
        <f t="shared" si="8"/>
        <v>5</v>
      </c>
      <c r="AE24">
        <f t="shared" si="9"/>
        <v>1</v>
      </c>
      <c r="AF24">
        <f t="shared" si="10"/>
        <v>0</v>
      </c>
      <c r="AG24">
        <f t="shared" si="11"/>
        <v>0</v>
      </c>
      <c r="AH24">
        <f t="shared" si="12"/>
        <v>0</v>
      </c>
      <c r="AI24">
        <f t="shared" si="13"/>
        <v>0</v>
      </c>
      <c r="AJ24">
        <f t="shared" si="14"/>
        <v>5</v>
      </c>
      <c r="AK24">
        <f t="shared" si="15"/>
        <v>5</v>
      </c>
      <c r="AL24">
        <f t="shared" si="16"/>
        <v>1</v>
      </c>
      <c r="AM24">
        <f t="shared" si="17"/>
        <v>27</v>
      </c>
    </row>
    <row r="25" spans="1:39" ht="12" customHeight="1">
      <c r="A25">
        <v>23</v>
      </c>
      <c r="B25">
        <v>1</v>
      </c>
      <c r="C25" t="s">
        <v>132</v>
      </c>
      <c r="D25">
        <v>2</v>
      </c>
      <c r="E25" t="s">
        <v>6</v>
      </c>
      <c r="F25">
        <f t="shared" si="0"/>
        <v>26</v>
      </c>
      <c r="G25" t="s">
        <v>6</v>
      </c>
      <c r="H25" t="s">
        <v>9</v>
      </c>
      <c r="I25" t="s">
        <v>7</v>
      </c>
      <c r="J25" t="s">
        <v>5</v>
      </c>
      <c r="K25" t="s">
        <v>9</v>
      </c>
      <c r="L25" t="s">
        <v>6</v>
      </c>
      <c r="M25" t="s">
        <v>5</v>
      </c>
      <c r="N25" t="s">
        <v>9</v>
      </c>
      <c r="P25" t="s">
        <v>9</v>
      </c>
      <c r="Q25" t="s">
        <v>9</v>
      </c>
      <c r="R25" t="s">
        <v>5</v>
      </c>
      <c r="S25" t="s">
        <v>7</v>
      </c>
      <c r="T25" t="s">
        <v>6</v>
      </c>
      <c r="U25" t="s">
        <v>7</v>
      </c>
      <c r="V25" t="s">
        <v>7</v>
      </c>
      <c r="W25">
        <f t="shared" si="1"/>
        <v>0</v>
      </c>
      <c r="X25">
        <f t="shared" si="2"/>
        <v>5</v>
      </c>
      <c r="Y25">
        <f t="shared" si="3"/>
        <v>5</v>
      </c>
      <c r="Z25">
        <f t="shared" si="4"/>
        <v>0</v>
      </c>
      <c r="AA25">
        <f t="shared" si="5"/>
        <v>0</v>
      </c>
      <c r="AB25">
        <f t="shared" si="6"/>
        <v>0</v>
      </c>
      <c r="AC25">
        <f t="shared" si="7"/>
        <v>0</v>
      </c>
      <c r="AD25">
        <f t="shared" si="8"/>
        <v>5</v>
      </c>
      <c r="AE25">
        <f t="shared" si="9"/>
        <v>1</v>
      </c>
      <c r="AF25">
        <f t="shared" si="10"/>
        <v>0</v>
      </c>
      <c r="AG25">
        <f t="shared" si="11"/>
        <v>0</v>
      </c>
      <c r="AH25">
        <f t="shared" si="12"/>
        <v>0</v>
      </c>
      <c r="AI25">
        <f t="shared" si="13"/>
        <v>0</v>
      </c>
      <c r="AJ25">
        <f t="shared" si="14"/>
        <v>5</v>
      </c>
      <c r="AK25">
        <f t="shared" si="15"/>
        <v>5</v>
      </c>
      <c r="AL25">
        <f t="shared" si="16"/>
        <v>0</v>
      </c>
      <c r="AM25">
        <f t="shared" si="17"/>
        <v>26</v>
      </c>
    </row>
    <row r="26" spans="1:39" ht="12" customHeight="1">
      <c r="A26">
        <v>24</v>
      </c>
      <c r="B26">
        <v>4</v>
      </c>
      <c r="C26" t="s">
        <v>120</v>
      </c>
      <c r="D26">
        <v>2</v>
      </c>
      <c r="E26" t="s">
        <v>8</v>
      </c>
      <c r="F26">
        <f t="shared" si="0"/>
        <v>25</v>
      </c>
      <c r="G26" t="s">
        <v>9</v>
      </c>
      <c r="H26" t="s">
        <v>6</v>
      </c>
      <c r="I26" t="s">
        <v>7</v>
      </c>
      <c r="J26" t="s">
        <v>5</v>
      </c>
      <c r="K26" t="s">
        <v>5</v>
      </c>
      <c r="L26" t="s">
        <v>8</v>
      </c>
      <c r="M26" t="s">
        <v>8</v>
      </c>
      <c r="N26" t="s">
        <v>6</v>
      </c>
      <c r="O26" t="s">
        <v>7</v>
      </c>
      <c r="P26" t="s">
        <v>6</v>
      </c>
      <c r="Q26" t="s">
        <v>7</v>
      </c>
      <c r="R26" t="s">
        <v>6</v>
      </c>
      <c r="S26" t="s">
        <v>6</v>
      </c>
      <c r="T26" t="s">
        <v>5</v>
      </c>
      <c r="U26" t="s">
        <v>6</v>
      </c>
      <c r="V26" t="s">
        <v>5</v>
      </c>
      <c r="W26">
        <f t="shared" si="1"/>
        <v>5</v>
      </c>
      <c r="X26">
        <f t="shared" si="2"/>
        <v>0</v>
      </c>
      <c r="Y26">
        <f t="shared" si="3"/>
        <v>0</v>
      </c>
      <c r="Z26">
        <f t="shared" si="4"/>
        <v>0</v>
      </c>
      <c r="AA26">
        <f t="shared" si="5"/>
        <v>0</v>
      </c>
      <c r="AB26">
        <f t="shared" si="6"/>
        <v>5</v>
      </c>
      <c r="AC26">
        <f t="shared" si="7"/>
        <v>0</v>
      </c>
      <c r="AD26">
        <f t="shared" si="8"/>
        <v>0</v>
      </c>
      <c r="AE26">
        <f t="shared" si="9"/>
        <v>0</v>
      </c>
      <c r="AF26">
        <f t="shared" si="10"/>
        <v>0</v>
      </c>
      <c r="AG26">
        <f t="shared" si="11"/>
        <v>0</v>
      </c>
      <c r="AH26">
        <f t="shared" si="12"/>
        <v>5</v>
      </c>
      <c r="AI26">
        <f t="shared" si="13"/>
        <v>5</v>
      </c>
      <c r="AJ26">
        <f t="shared" si="14"/>
        <v>0</v>
      </c>
      <c r="AK26">
        <f t="shared" si="15"/>
        <v>0</v>
      </c>
      <c r="AL26">
        <f t="shared" si="16"/>
        <v>5</v>
      </c>
      <c r="AM26">
        <f t="shared" si="17"/>
        <v>25</v>
      </c>
    </row>
    <row r="27" spans="1:39" ht="12" customHeight="1">
      <c r="A27">
        <v>25</v>
      </c>
      <c r="B27">
        <v>3</v>
      </c>
      <c r="C27" t="s">
        <v>111</v>
      </c>
      <c r="D27">
        <v>2</v>
      </c>
      <c r="E27" t="s">
        <v>29</v>
      </c>
      <c r="F27">
        <f t="shared" si="0"/>
        <v>25</v>
      </c>
      <c r="G27" t="s">
        <v>7</v>
      </c>
      <c r="J27" t="s">
        <v>6</v>
      </c>
      <c r="K27" t="s">
        <v>8</v>
      </c>
      <c r="L27" t="s">
        <v>6</v>
      </c>
      <c r="M27" t="s">
        <v>9</v>
      </c>
      <c r="N27" t="s">
        <v>9</v>
      </c>
      <c r="O27" t="s">
        <v>6</v>
      </c>
      <c r="R27" t="s">
        <v>9</v>
      </c>
      <c r="S27" t="s">
        <v>6</v>
      </c>
      <c r="U27" t="s">
        <v>7</v>
      </c>
      <c r="V27" t="s">
        <v>6</v>
      </c>
      <c r="W27">
        <f t="shared" si="1"/>
        <v>5</v>
      </c>
      <c r="X27">
        <f t="shared" si="2"/>
        <v>1</v>
      </c>
      <c r="Y27">
        <f t="shared" si="3"/>
        <v>1</v>
      </c>
      <c r="Z27">
        <f t="shared" si="4"/>
        <v>0</v>
      </c>
      <c r="AA27">
        <f t="shared" si="5"/>
        <v>5</v>
      </c>
      <c r="AB27">
        <f t="shared" si="6"/>
        <v>0</v>
      </c>
      <c r="AC27">
        <f t="shared" si="7"/>
        <v>0</v>
      </c>
      <c r="AD27">
        <f t="shared" si="8"/>
        <v>5</v>
      </c>
      <c r="AE27">
        <f t="shared" si="9"/>
        <v>0</v>
      </c>
      <c r="AF27">
        <f t="shared" si="10"/>
        <v>1</v>
      </c>
      <c r="AG27">
        <f t="shared" si="11"/>
        <v>1</v>
      </c>
      <c r="AH27">
        <f t="shared" si="12"/>
        <v>0</v>
      </c>
      <c r="AI27">
        <f t="shared" si="13"/>
        <v>0</v>
      </c>
      <c r="AJ27">
        <f t="shared" si="14"/>
        <v>1</v>
      </c>
      <c r="AK27">
        <f t="shared" si="15"/>
        <v>0</v>
      </c>
      <c r="AL27">
        <f t="shared" si="16"/>
        <v>5</v>
      </c>
      <c r="AM27">
        <f t="shared" si="17"/>
        <v>25</v>
      </c>
    </row>
    <row r="28" spans="1:39" ht="12" customHeight="1">
      <c r="A28">
        <v>26</v>
      </c>
      <c r="B28">
        <v>1</v>
      </c>
      <c r="C28" t="s">
        <v>108</v>
      </c>
      <c r="D28">
        <v>2</v>
      </c>
      <c r="E28" t="s">
        <v>29</v>
      </c>
      <c r="F28">
        <f t="shared" si="0"/>
        <v>24</v>
      </c>
      <c r="H28" t="s">
        <v>8</v>
      </c>
      <c r="I28" t="s">
        <v>8</v>
      </c>
      <c r="L28" t="s">
        <v>5</v>
      </c>
      <c r="M28" t="s">
        <v>8</v>
      </c>
      <c r="N28" t="s">
        <v>9</v>
      </c>
      <c r="Q28" t="s">
        <v>5</v>
      </c>
      <c r="R28" t="s">
        <v>9</v>
      </c>
      <c r="W28">
        <f t="shared" si="1"/>
        <v>1</v>
      </c>
      <c r="X28">
        <f t="shared" si="2"/>
        <v>0</v>
      </c>
      <c r="Y28">
        <f t="shared" si="3"/>
        <v>0</v>
      </c>
      <c r="Z28">
        <f t="shared" si="4"/>
        <v>1</v>
      </c>
      <c r="AA28">
        <f t="shared" si="5"/>
        <v>1</v>
      </c>
      <c r="AB28">
        <f t="shared" si="6"/>
        <v>0</v>
      </c>
      <c r="AC28">
        <f t="shared" si="7"/>
        <v>5</v>
      </c>
      <c r="AD28">
        <f t="shared" si="8"/>
        <v>5</v>
      </c>
      <c r="AE28">
        <f t="shared" si="9"/>
        <v>1</v>
      </c>
      <c r="AF28">
        <f t="shared" si="10"/>
        <v>1</v>
      </c>
      <c r="AG28">
        <f t="shared" si="11"/>
        <v>5</v>
      </c>
      <c r="AH28">
        <f t="shared" si="12"/>
        <v>0</v>
      </c>
      <c r="AI28">
        <f t="shared" si="13"/>
        <v>1</v>
      </c>
      <c r="AJ28">
        <f t="shared" si="14"/>
        <v>1</v>
      </c>
      <c r="AK28">
        <f t="shared" si="15"/>
        <v>1</v>
      </c>
      <c r="AL28">
        <f t="shared" si="16"/>
        <v>1</v>
      </c>
      <c r="AM28">
        <f t="shared" si="17"/>
        <v>24</v>
      </c>
    </row>
    <row r="29" spans="1:39" ht="12" customHeight="1">
      <c r="A29">
        <v>27</v>
      </c>
      <c r="B29">
        <v>2</v>
      </c>
      <c r="C29" t="s">
        <v>113</v>
      </c>
      <c r="D29">
        <v>1</v>
      </c>
      <c r="E29" t="s">
        <v>27</v>
      </c>
      <c r="F29">
        <f t="shared" si="0"/>
        <v>23</v>
      </c>
      <c r="G29" t="s">
        <v>6</v>
      </c>
      <c r="H29" t="s">
        <v>9</v>
      </c>
      <c r="I29" t="s">
        <v>9</v>
      </c>
      <c r="J29" t="s">
        <v>8</v>
      </c>
      <c r="K29" t="s">
        <v>9</v>
      </c>
      <c r="L29" t="s">
        <v>9</v>
      </c>
      <c r="M29" t="s">
        <v>5</v>
      </c>
      <c r="N29" t="s">
        <v>7</v>
      </c>
      <c r="Q29" t="s">
        <v>6</v>
      </c>
      <c r="R29" t="s">
        <v>7</v>
      </c>
      <c r="S29" t="s">
        <v>8</v>
      </c>
      <c r="T29" t="s">
        <v>5</v>
      </c>
      <c r="V29" t="s">
        <v>8</v>
      </c>
      <c r="W29">
        <f t="shared" si="1"/>
        <v>0</v>
      </c>
      <c r="X29">
        <f t="shared" si="2"/>
        <v>5</v>
      </c>
      <c r="Y29">
        <f t="shared" si="3"/>
        <v>5</v>
      </c>
      <c r="Z29">
        <f t="shared" si="4"/>
        <v>0</v>
      </c>
      <c r="AA29">
        <f t="shared" si="5"/>
        <v>5</v>
      </c>
      <c r="AB29">
        <f t="shared" si="6"/>
        <v>0</v>
      </c>
      <c r="AC29">
        <f t="shared" si="7"/>
        <v>0</v>
      </c>
      <c r="AD29">
        <f t="shared" si="8"/>
        <v>0</v>
      </c>
      <c r="AE29">
        <f t="shared" si="9"/>
        <v>1</v>
      </c>
      <c r="AF29">
        <f t="shared" si="10"/>
        <v>1</v>
      </c>
      <c r="AG29">
        <f t="shared" si="11"/>
        <v>0</v>
      </c>
      <c r="AH29">
        <f t="shared" si="12"/>
        <v>0</v>
      </c>
      <c r="AI29">
        <f t="shared" si="13"/>
        <v>0</v>
      </c>
      <c r="AJ29">
        <f t="shared" si="14"/>
        <v>5</v>
      </c>
      <c r="AK29">
        <f t="shared" si="15"/>
        <v>1</v>
      </c>
      <c r="AL29">
        <f t="shared" si="16"/>
        <v>0</v>
      </c>
      <c r="AM29">
        <f t="shared" si="17"/>
        <v>23</v>
      </c>
    </row>
    <row r="30" spans="1:39" ht="12" customHeight="1">
      <c r="A30">
        <v>28</v>
      </c>
      <c r="B30">
        <v>1</v>
      </c>
      <c r="C30" t="s">
        <v>126</v>
      </c>
      <c r="D30">
        <v>1</v>
      </c>
      <c r="E30" t="s">
        <v>27</v>
      </c>
      <c r="F30">
        <f t="shared" si="0"/>
        <v>23</v>
      </c>
      <c r="G30" t="s">
        <v>7</v>
      </c>
      <c r="H30" t="s">
        <v>7</v>
      </c>
      <c r="I30" t="s">
        <v>7</v>
      </c>
      <c r="K30" t="s">
        <v>5</v>
      </c>
      <c r="L30" t="s">
        <v>5</v>
      </c>
      <c r="M30" t="s">
        <v>5</v>
      </c>
      <c r="N30" t="s">
        <v>8</v>
      </c>
      <c r="O30" t="s">
        <v>6</v>
      </c>
      <c r="P30" t="s">
        <v>7</v>
      </c>
      <c r="Q30" t="s">
        <v>9</v>
      </c>
      <c r="R30" t="s">
        <v>9</v>
      </c>
      <c r="S30" t="s">
        <v>5</v>
      </c>
      <c r="U30" t="s">
        <v>6</v>
      </c>
      <c r="W30">
        <f t="shared" si="1"/>
        <v>0</v>
      </c>
      <c r="X30">
        <f t="shared" si="2"/>
        <v>0</v>
      </c>
      <c r="Y30">
        <f t="shared" si="3"/>
        <v>5</v>
      </c>
      <c r="Z30">
        <f t="shared" si="4"/>
        <v>1</v>
      </c>
      <c r="AA30">
        <f t="shared" si="5"/>
        <v>5</v>
      </c>
      <c r="AB30">
        <f t="shared" si="6"/>
        <v>0</v>
      </c>
      <c r="AC30">
        <f t="shared" si="7"/>
        <v>0</v>
      </c>
      <c r="AD30">
        <f t="shared" si="8"/>
        <v>0</v>
      </c>
      <c r="AE30">
        <f t="shared" si="9"/>
        <v>5</v>
      </c>
      <c r="AF30">
        <f t="shared" si="10"/>
        <v>0</v>
      </c>
      <c r="AG30">
        <f t="shared" si="11"/>
        <v>0</v>
      </c>
      <c r="AH30">
        <f t="shared" si="12"/>
        <v>0</v>
      </c>
      <c r="AI30">
        <f t="shared" si="13"/>
        <v>5</v>
      </c>
      <c r="AJ30">
        <f t="shared" si="14"/>
        <v>1</v>
      </c>
      <c r="AK30">
        <f t="shared" si="15"/>
        <v>0</v>
      </c>
      <c r="AL30">
        <f t="shared" si="16"/>
        <v>1</v>
      </c>
      <c r="AM30">
        <f t="shared" si="17"/>
        <v>23</v>
      </c>
    </row>
    <row r="31" spans="1:39" ht="12" customHeight="1">
      <c r="A31">
        <v>29</v>
      </c>
      <c r="B31">
        <v>4</v>
      </c>
      <c r="C31" t="s">
        <v>107</v>
      </c>
      <c r="D31">
        <v>1</v>
      </c>
      <c r="E31" t="s">
        <v>29</v>
      </c>
      <c r="F31">
        <f t="shared" si="0"/>
        <v>23</v>
      </c>
      <c r="G31" t="s">
        <v>9</v>
      </c>
      <c r="H31" t="s">
        <v>7</v>
      </c>
      <c r="L31" t="s">
        <v>5</v>
      </c>
      <c r="M31" t="s">
        <v>8</v>
      </c>
      <c r="N31" t="s">
        <v>7</v>
      </c>
      <c r="O31" t="s">
        <v>9</v>
      </c>
      <c r="P31" t="s">
        <v>6</v>
      </c>
      <c r="V31" t="s">
        <v>5</v>
      </c>
      <c r="W31">
        <f t="shared" si="1"/>
        <v>5</v>
      </c>
      <c r="X31">
        <f t="shared" si="2"/>
        <v>5</v>
      </c>
      <c r="Y31">
        <f t="shared" si="3"/>
        <v>1</v>
      </c>
      <c r="Z31">
        <f t="shared" si="4"/>
        <v>1</v>
      </c>
      <c r="AA31">
        <f t="shared" si="5"/>
        <v>1</v>
      </c>
      <c r="AB31">
        <f t="shared" si="6"/>
        <v>0</v>
      </c>
      <c r="AC31">
        <f t="shared" si="7"/>
        <v>0</v>
      </c>
      <c r="AD31">
        <f t="shared" si="8"/>
        <v>0</v>
      </c>
      <c r="AE31">
        <f t="shared" si="9"/>
        <v>0</v>
      </c>
      <c r="AF31">
        <f t="shared" si="10"/>
        <v>0</v>
      </c>
      <c r="AG31">
        <f t="shared" si="11"/>
        <v>1</v>
      </c>
      <c r="AH31">
        <f t="shared" si="12"/>
        <v>1</v>
      </c>
      <c r="AI31">
        <f t="shared" si="13"/>
        <v>1</v>
      </c>
      <c r="AJ31">
        <f t="shared" si="14"/>
        <v>1</v>
      </c>
      <c r="AK31">
        <f t="shared" si="15"/>
        <v>1</v>
      </c>
      <c r="AL31">
        <f t="shared" si="16"/>
        <v>5</v>
      </c>
      <c r="AM31">
        <f t="shared" si="17"/>
        <v>23</v>
      </c>
    </row>
    <row r="32" spans="1:39" ht="12" customHeight="1">
      <c r="A32">
        <v>30</v>
      </c>
      <c r="B32">
        <v>1</v>
      </c>
      <c r="C32" t="s">
        <v>93</v>
      </c>
      <c r="D32">
        <v>1</v>
      </c>
      <c r="E32" t="s">
        <v>29</v>
      </c>
      <c r="F32">
        <f t="shared" si="0"/>
        <v>23</v>
      </c>
      <c r="H32" t="s">
        <v>6</v>
      </c>
      <c r="I32" t="s">
        <v>8</v>
      </c>
      <c r="J32" t="s">
        <v>6</v>
      </c>
      <c r="K32" t="s">
        <v>6</v>
      </c>
      <c r="M32" t="s">
        <v>7</v>
      </c>
      <c r="N32" t="s">
        <v>9</v>
      </c>
      <c r="O32" t="s">
        <v>6</v>
      </c>
      <c r="P32" t="s">
        <v>9</v>
      </c>
      <c r="Q32" t="s">
        <v>5</v>
      </c>
      <c r="R32" t="s">
        <v>6</v>
      </c>
      <c r="S32" t="s">
        <v>7</v>
      </c>
      <c r="U32" t="s">
        <v>9</v>
      </c>
      <c r="V32" t="s">
        <v>6</v>
      </c>
      <c r="W32">
        <f t="shared" si="1"/>
        <v>1</v>
      </c>
      <c r="X32">
        <f t="shared" si="2"/>
        <v>0</v>
      </c>
      <c r="Y32">
        <f t="shared" si="3"/>
        <v>0</v>
      </c>
      <c r="Z32">
        <f t="shared" si="4"/>
        <v>0</v>
      </c>
      <c r="AA32">
        <f t="shared" si="5"/>
        <v>0</v>
      </c>
      <c r="AB32">
        <f t="shared" si="6"/>
        <v>1</v>
      </c>
      <c r="AC32">
        <f t="shared" si="7"/>
        <v>0</v>
      </c>
      <c r="AD32">
        <f t="shared" si="8"/>
        <v>5</v>
      </c>
      <c r="AE32">
        <f t="shared" si="9"/>
        <v>5</v>
      </c>
      <c r="AF32">
        <f t="shared" si="10"/>
        <v>0</v>
      </c>
      <c r="AG32">
        <f t="shared" si="11"/>
        <v>5</v>
      </c>
      <c r="AH32">
        <f t="shared" si="12"/>
        <v>5</v>
      </c>
      <c r="AI32">
        <f t="shared" si="13"/>
        <v>0</v>
      </c>
      <c r="AJ32">
        <f t="shared" si="14"/>
        <v>1</v>
      </c>
      <c r="AK32">
        <f t="shared" si="15"/>
        <v>0</v>
      </c>
      <c r="AL32">
        <f t="shared" si="16"/>
        <v>0</v>
      </c>
      <c r="AM32">
        <f t="shared" si="17"/>
        <v>23</v>
      </c>
    </row>
    <row r="33" spans="1:39" ht="12" customHeight="1">
      <c r="A33">
        <v>31</v>
      </c>
      <c r="B33">
        <v>4</v>
      </c>
      <c r="C33" t="s">
        <v>125</v>
      </c>
      <c r="D33">
        <v>2</v>
      </c>
      <c r="E33" t="s">
        <v>6</v>
      </c>
      <c r="F33">
        <f t="shared" si="0"/>
        <v>22</v>
      </c>
      <c r="G33" t="s">
        <v>8</v>
      </c>
      <c r="H33" t="s">
        <v>7</v>
      </c>
      <c r="I33" t="s">
        <v>6</v>
      </c>
      <c r="K33" t="s">
        <v>5</v>
      </c>
      <c r="L33" t="s">
        <v>8</v>
      </c>
      <c r="M33" t="s">
        <v>7</v>
      </c>
      <c r="N33" t="s">
        <v>9</v>
      </c>
      <c r="O33" t="s">
        <v>9</v>
      </c>
      <c r="P33" t="s">
        <v>6</v>
      </c>
      <c r="Q33" t="s">
        <v>5</v>
      </c>
      <c r="S33" t="s">
        <v>7</v>
      </c>
      <c r="T33" t="s">
        <v>7</v>
      </c>
      <c r="U33" t="s">
        <v>9</v>
      </c>
      <c r="V33" t="s">
        <v>8</v>
      </c>
      <c r="W33">
        <f t="shared" si="1"/>
        <v>0</v>
      </c>
      <c r="X33">
        <f t="shared" si="2"/>
        <v>5</v>
      </c>
      <c r="Y33">
        <f t="shared" si="3"/>
        <v>0</v>
      </c>
      <c r="Z33">
        <f t="shared" si="4"/>
        <v>1</v>
      </c>
      <c r="AA33">
        <f t="shared" si="5"/>
        <v>0</v>
      </c>
      <c r="AB33">
        <f t="shared" si="6"/>
        <v>5</v>
      </c>
      <c r="AC33">
        <f t="shared" si="7"/>
        <v>0</v>
      </c>
      <c r="AD33">
        <f t="shared" si="8"/>
        <v>0</v>
      </c>
      <c r="AE33">
        <f t="shared" si="9"/>
        <v>0</v>
      </c>
      <c r="AF33">
        <f t="shared" si="10"/>
        <v>0</v>
      </c>
      <c r="AG33">
        <f t="shared" si="11"/>
        <v>0</v>
      </c>
      <c r="AH33">
        <f t="shared" si="12"/>
        <v>1</v>
      </c>
      <c r="AI33">
        <f t="shared" si="13"/>
        <v>0</v>
      </c>
      <c r="AJ33">
        <f t="shared" si="14"/>
        <v>5</v>
      </c>
      <c r="AK33">
        <f t="shared" si="15"/>
        <v>5</v>
      </c>
      <c r="AL33">
        <f t="shared" si="16"/>
        <v>0</v>
      </c>
      <c r="AM33">
        <f t="shared" si="17"/>
        <v>22</v>
      </c>
    </row>
    <row r="34" spans="1:39" ht="12" customHeight="1">
      <c r="A34">
        <v>32</v>
      </c>
      <c r="B34">
        <v>3</v>
      </c>
      <c r="C34" t="s">
        <v>123</v>
      </c>
      <c r="D34">
        <v>2</v>
      </c>
      <c r="E34" t="s">
        <v>9</v>
      </c>
      <c r="F34">
        <f t="shared" si="0"/>
        <v>22</v>
      </c>
      <c r="G34" t="s">
        <v>8</v>
      </c>
      <c r="H34" t="s">
        <v>7</v>
      </c>
      <c r="I34" t="s">
        <v>8</v>
      </c>
      <c r="J34" t="s">
        <v>9</v>
      </c>
      <c r="K34" t="s">
        <v>5</v>
      </c>
      <c r="L34" t="s">
        <v>8</v>
      </c>
      <c r="M34" t="s">
        <v>5</v>
      </c>
      <c r="N34" t="s">
        <v>8</v>
      </c>
      <c r="O34" t="s">
        <v>7</v>
      </c>
      <c r="P34" t="s">
        <v>7</v>
      </c>
      <c r="R34" t="s">
        <v>5</v>
      </c>
      <c r="S34" t="s">
        <v>8</v>
      </c>
      <c r="U34" t="s">
        <v>9</v>
      </c>
      <c r="V34" t="s">
        <v>6</v>
      </c>
      <c r="W34">
        <f t="shared" si="1"/>
        <v>0</v>
      </c>
      <c r="X34">
        <f t="shared" si="2"/>
        <v>0</v>
      </c>
      <c r="Y34">
        <f t="shared" si="3"/>
        <v>0</v>
      </c>
      <c r="Z34">
        <f t="shared" si="4"/>
        <v>5</v>
      </c>
      <c r="AA34">
        <f t="shared" si="5"/>
        <v>0</v>
      </c>
      <c r="AB34">
        <f t="shared" si="6"/>
        <v>0</v>
      </c>
      <c r="AC34">
        <f t="shared" si="7"/>
        <v>5</v>
      </c>
      <c r="AD34">
        <f t="shared" si="8"/>
        <v>0</v>
      </c>
      <c r="AE34">
        <f t="shared" si="9"/>
        <v>0</v>
      </c>
      <c r="AF34">
        <f t="shared" si="10"/>
        <v>0</v>
      </c>
      <c r="AG34">
        <f t="shared" si="11"/>
        <v>1</v>
      </c>
      <c r="AH34">
        <f t="shared" si="12"/>
        <v>5</v>
      </c>
      <c r="AI34">
        <f t="shared" si="13"/>
        <v>0</v>
      </c>
      <c r="AJ34">
        <f t="shared" si="14"/>
        <v>1</v>
      </c>
      <c r="AK34">
        <f t="shared" si="15"/>
        <v>0</v>
      </c>
      <c r="AL34">
        <f t="shared" si="16"/>
        <v>5</v>
      </c>
      <c r="AM34">
        <f t="shared" si="17"/>
        <v>22</v>
      </c>
    </row>
    <row r="35" spans="1:39" ht="12" customHeight="1">
      <c r="A35">
        <v>33</v>
      </c>
      <c r="B35">
        <v>2</v>
      </c>
      <c r="C35" t="s">
        <v>95</v>
      </c>
      <c r="D35">
        <v>1</v>
      </c>
      <c r="E35" t="s">
        <v>29</v>
      </c>
      <c r="F35">
        <f t="shared" ref="F35:F51" si="18">AM35</f>
        <v>21</v>
      </c>
      <c r="G35" t="s">
        <v>6</v>
      </c>
      <c r="H35" t="s">
        <v>9</v>
      </c>
      <c r="I35" t="s">
        <v>9</v>
      </c>
      <c r="J35" t="s">
        <v>8</v>
      </c>
      <c r="K35" t="s">
        <v>9</v>
      </c>
      <c r="L35" t="s">
        <v>9</v>
      </c>
      <c r="M35" t="s">
        <v>6</v>
      </c>
      <c r="N35" t="s">
        <v>5</v>
      </c>
      <c r="O35" t="s">
        <v>7</v>
      </c>
      <c r="Q35" t="s">
        <v>6</v>
      </c>
      <c r="R35" t="s">
        <v>7</v>
      </c>
      <c r="S35" t="s">
        <v>6</v>
      </c>
      <c r="T35" t="s">
        <v>5</v>
      </c>
      <c r="U35" t="s">
        <v>7</v>
      </c>
      <c r="V35" t="s">
        <v>8</v>
      </c>
      <c r="W35">
        <f t="shared" ref="W35:W51" si="19">IF(G35="",1,IF($B35=1,IF(G35=G$52,5,0),IF($B35=2,IF(G35=G$53,5,0),IF($B35=3,IF(G35=G$54,5,0),IF($B35=4,IF(G35=G$55,5,0))))))</f>
        <v>0</v>
      </c>
      <c r="X35">
        <f t="shared" ref="X35:X51" si="20">IF(H35="",1,IF($B35=1,IF(H35=H$52,5,0),IF($B35=2,IF(H35=H$53,5,0),IF($B35=3,IF(H35=H$54,5,0),IF($B35=4,IF(H35=H$55,5,0))))))</f>
        <v>5</v>
      </c>
      <c r="Y35">
        <f t="shared" ref="Y35:Y51" si="21">IF(I35="",1,IF($B35=1,IF(I35=I$52,5,0),IF($B35=2,IF(I35=I$53,5,0),IF($B35=3,IF(I35=I$54,5,0),IF($B35=4,IF(I35=I$55,5,0))))))</f>
        <v>5</v>
      </c>
      <c r="Z35">
        <f t="shared" ref="Z35:Z51" si="22">IF(J35="",1,IF($B35=1,IF(J35=J$52,5,0),IF($B35=2,IF(J35=J$53,5,0),IF($B35=3,IF(J35=J$54,5,0),IF($B35=4,IF(J35=J$55,5,0))))))</f>
        <v>0</v>
      </c>
      <c r="AA35">
        <f t="shared" ref="AA35:AA51" si="23">IF(K35="",1,IF($B35=1,IF(K35=K$52,5,0),IF($B35=2,IF(K35=K$53,5,0),IF($B35=3,IF(K35=K$54,5,0),IF($B35=4,IF(K35=K$55,5,0))))))</f>
        <v>5</v>
      </c>
      <c r="AB35">
        <f t="shared" ref="AB35:AB51" si="24">IF(L35="",1,IF($B35=1,IF(L35=L$52,5,0),IF($B35=2,IF(L35=L$53,5,0),IF($B35=3,IF(L35=L$54,5,0),IF($B35=4,IF(L35=L$55,5,0))))))</f>
        <v>0</v>
      </c>
      <c r="AC35">
        <f t="shared" ref="AC35:AC51" si="25">IF(M35="",1,IF($B35=1,IF(M35=M$52,5,0),IF($B35=2,IF(M35=M$53,5,0),IF($B35=3,IF(M35=M$54,5,0),IF($B35=4,IF(M35=M$55,5,0))))))</f>
        <v>0</v>
      </c>
      <c r="AD35">
        <f t="shared" ref="AD35:AD51" si="26">IF(N35="",1,IF($B35=1,IF(N35=N$52,5,0),IF($B35=2,IF(N35=N$53,5,0),IF($B35=3,IF(N35=N$54,5,0),IF($B35=4,IF(N35=N$55,5,0))))))</f>
        <v>0</v>
      </c>
      <c r="AE35">
        <f t="shared" ref="AE35:AE51" si="27">IF(O35="",1,IF($B35=1,IF(O35=O$52,5,0),IF($B35=2,IF(O35=O$53,5,0),IF($B35=3,IF(O35=O$54,5,0),IF($B35=4,IF(O35=O$55,5,0))))))</f>
        <v>0</v>
      </c>
      <c r="AF35">
        <f t="shared" ref="AF35:AF51" si="28">IF(P35="",1,IF($B35=1,IF(P35=P$52,5,0),IF($B35=2,IF(P35=P$53,5,0),IF($B35=3,IF(P35=P$54,5,0),IF($B35=4,IF(P35=P$55,5,0))))))</f>
        <v>1</v>
      </c>
      <c r="AG35">
        <f t="shared" ref="AG35:AG51" si="29">IF(Q35="",1,IF($B35=1,IF(Q35=Q$52,5,0),IF($B35=2,IF(Q35=Q$53,5,0),IF($B35=3,IF(Q35=Q$54,5,0),IF($B35=4,IF(Q35=Q$55,5,0))))))</f>
        <v>0</v>
      </c>
      <c r="AH35">
        <f t="shared" ref="AH35:AH51" si="30">IF(R35="",1,IF($B35=1,IF(R35=R$52,5,0),IF($B35=2,IF(R35=R$53,5,0),IF($B35=3,IF(R35=R$54,5,0),IF($B35=4,IF(R35=R$55,5,0))))))</f>
        <v>0</v>
      </c>
      <c r="AI35">
        <f t="shared" ref="AI35:AI51" si="31">IF(S35="",1,IF($B35=1,IF(S35=S$52,5,0),IF($B35=2,IF(S35=S$53,5,0),IF($B35=3,IF(S35=S$54,5,0),IF($B35=4,IF(S35=S$55,5,0))))))</f>
        <v>0</v>
      </c>
      <c r="AJ35">
        <f t="shared" ref="AJ35:AJ51" si="32">IF(T35="",1,IF($B35=1,IF(T35=T$52,5,0),IF($B35=2,IF(T35=T$53,5,0),IF($B35=3,IF(T35=T$54,5,0),IF($B35=4,IF(T35=T$55,5,0))))))</f>
        <v>5</v>
      </c>
      <c r="AK35">
        <f t="shared" ref="AK35:AK51" si="33">IF(U35="",1,IF($B35=1,IF(U35=U$52,5,0),IF($B35=2,IF(U35=U$53,5,0),IF($B35=3,IF(U35=U$54,5,0),IF($B35=4,IF(U35=U$55,5,0))))))</f>
        <v>0</v>
      </c>
      <c r="AL35">
        <f t="shared" ref="AL35:AL51" si="34">IF(V35="",1,IF($B35=1,IF(V35=V$52,5,0),IF($B35=2,IF(V35=V$53,5,0),IF($B35=3,IF(V35=V$54,5,0),IF($B35=4,IF(V35=V$55,5,0))))))</f>
        <v>0</v>
      </c>
      <c r="AM35">
        <f t="shared" ref="AM35:AM51" si="35">SUM(W35:AL35)</f>
        <v>21</v>
      </c>
    </row>
    <row r="36" spans="1:39" ht="12" customHeight="1">
      <c r="A36">
        <v>34</v>
      </c>
      <c r="B36">
        <v>2</v>
      </c>
      <c r="C36" t="s">
        <v>88</v>
      </c>
      <c r="D36">
        <v>1</v>
      </c>
      <c r="E36" t="s">
        <v>6</v>
      </c>
      <c r="F36">
        <f t="shared" si="18"/>
        <v>21</v>
      </c>
      <c r="H36" t="s">
        <v>9</v>
      </c>
      <c r="J36" t="s">
        <v>8</v>
      </c>
      <c r="K36" t="s">
        <v>7</v>
      </c>
      <c r="L36" t="s">
        <v>9</v>
      </c>
      <c r="M36" t="s">
        <v>5</v>
      </c>
      <c r="N36" t="s">
        <v>8</v>
      </c>
      <c r="O36" t="s">
        <v>6</v>
      </c>
      <c r="Q36" t="s">
        <v>6</v>
      </c>
      <c r="T36" t="s">
        <v>9</v>
      </c>
      <c r="V36" t="s">
        <v>8</v>
      </c>
      <c r="W36">
        <f t="shared" si="19"/>
        <v>1</v>
      </c>
      <c r="X36">
        <f t="shared" si="20"/>
        <v>5</v>
      </c>
      <c r="Y36">
        <f t="shared" si="21"/>
        <v>1</v>
      </c>
      <c r="Z36">
        <f t="shared" si="22"/>
        <v>0</v>
      </c>
      <c r="AA36">
        <f t="shared" si="23"/>
        <v>0</v>
      </c>
      <c r="AB36">
        <f t="shared" si="24"/>
        <v>0</v>
      </c>
      <c r="AC36">
        <f t="shared" si="25"/>
        <v>0</v>
      </c>
      <c r="AD36">
        <f t="shared" si="26"/>
        <v>5</v>
      </c>
      <c r="AE36">
        <f t="shared" si="27"/>
        <v>5</v>
      </c>
      <c r="AF36">
        <f t="shared" si="28"/>
        <v>1</v>
      </c>
      <c r="AG36">
        <f t="shared" si="29"/>
        <v>0</v>
      </c>
      <c r="AH36">
        <f t="shared" si="30"/>
        <v>1</v>
      </c>
      <c r="AI36">
        <f t="shared" si="31"/>
        <v>1</v>
      </c>
      <c r="AJ36">
        <f t="shared" si="32"/>
        <v>0</v>
      </c>
      <c r="AK36">
        <f t="shared" si="33"/>
        <v>1</v>
      </c>
      <c r="AL36">
        <f t="shared" si="34"/>
        <v>0</v>
      </c>
      <c r="AM36">
        <f t="shared" si="35"/>
        <v>21</v>
      </c>
    </row>
    <row r="37" spans="1:39" ht="12" customHeight="1">
      <c r="A37">
        <v>35</v>
      </c>
      <c r="B37">
        <v>1</v>
      </c>
      <c r="C37" t="s">
        <v>124</v>
      </c>
      <c r="D37">
        <v>2</v>
      </c>
      <c r="E37" t="s">
        <v>6</v>
      </c>
      <c r="F37">
        <f t="shared" si="18"/>
        <v>21</v>
      </c>
      <c r="G37" t="s">
        <v>7</v>
      </c>
      <c r="H37" t="s">
        <v>8</v>
      </c>
      <c r="I37" t="s">
        <v>7</v>
      </c>
      <c r="K37" t="s">
        <v>7</v>
      </c>
      <c r="L37" t="s">
        <v>5</v>
      </c>
      <c r="M37" t="s">
        <v>5</v>
      </c>
      <c r="N37" t="s">
        <v>5</v>
      </c>
      <c r="O37" t="s">
        <v>8</v>
      </c>
      <c r="P37" t="s">
        <v>9</v>
      </c>
      <c r="Q37" t="s">
        <v>5</v>
      </c>
      <c r="R37" t="s">
        <v>5</v>
      </c>
      <c r="S37" t="s">
        <v>7</v>
      </c>
      <c r="T37" t="s">
        <v>6</v>
      </c>
      <c r="U37" t="s">
        <v>7</v>
      </c>
      <c r="V37" t="s">
        <v>8</v>
      </c>
      <c r="W37">
        <f t="shared" si="19"/>
        <v>0</v>
      </c>
      <c r="X37">
        <f t="shared" si="20"/>
        <v>0</v>
      </c>
      <c r="Y37">
        <f t="shared" si="21"/>
        <v>5</v>
      </c>
      <c r="Z37">
        <f t="shared" si="22"/>
        <v>1</v>
      </c>
      <c r="AA37">
        <f t="shared" si="23"/>
        <v>0</v>
      </c>
      <c r="AB37">
        <f t="shared" si="24"/>
        <v>0</v>
      </c>
      <c r="AC37">
        <f t="shared" si="25"/>
        <v>0</v>
      </c>
      <c r="AD37">
        <f t="shared" si="26"/>
        <v>0</v>
      </c>
      <c r="AE37">
        <f t="shared" si="27"/>
        <v>0</v>
      </c>
      <c r="AF37">
        <f t="shared" si="28"/>
        <v>0</v>
      </c>
      <c r="AG37">
        <f t="shared" si="29"/>
        <v>5</v>
      </c>
      <c r="AH37">
        <f t="shared" si="30"/>
        <v>0</v>
      </c>
      <c r="AI37">
        <f t="shared" si="31"/>
        <v>0</v>
      </c>
      <c r="AJ37">
        <f t="shared" si="32"/>
        <v>5</v>
      </c>
      <c r="AK37">
        <f t="shared" si="33"/>
        <v>5</v>
      </c>
      <c r="AL37">
        <f t="shared" si="34"/>
        <v>0</v>
      </c>
      <c r="AM37">
        <f t="shared" si="35"/>
        <v>21</v>
      </c>
    </row>
    <row r="38" spans="1:39" ht="12" customHeight="1">
      <c r="A38">
        <v>36</v>
      </c>
      <c r="B38">
        <v>3</v>
      </c>
      <c r="C38" t="s">
        <v>112</v>
      </c>
      <c r="D38">
        <v>2</v>
      </c>
      <c r="E38" t="s">
        <v>8</v>
      </c>
      <c r="F38">
        <f t="shared" si="18"/>
        <v>21</v>
      </c>
      <c r="G38" t="s">
        <v>8</v>
      </c>
      <c r="J38" t="s">
        <v>9</v>
      </c>
      <c r="K38" s="1" t="s">
        <v>8</v>
      </c>
      <c r="L38" t="s">
        <v>9</v>
      </c>
      <c r="M38" t="s">
        <v>6</v>
      </c>
      <c r="N38" t="s">
        <v>5</v>
      </c>
      <c r="O38" t="s">
        <v>6</v>
      </c>
      <c r="R38" t="s">
        <v>7</v>
      </c>
      <c r="S38" t="s">
        <v>9</v>
      </c>
      <c r="U38" t="s">
        <v>7</v>
      </c>
      <c r="W38">
        <f t="shared" si="19"/>
        <v>0</v>
      </c>
      <c r="X38">
        <f t="shared" si="20"/>
        <v>1</v>
      </c>
      <c r="Y38">
        <f t="shared" si="21"/>
        <v>1</v>
      </c>
      <c r="Z38">
        <f t="shared" si="22"/>
        <v>5</v>
      </c>
      <c r="AA38">
        <f t="shared" si="23"/>
        <v>5</v>
      </c>
      <c r="AB38">
        <f t="shared" si="24"/>
        <v>5</v>
      </c>
      <c r="AC38">
        <f t="shared" si="25"/>
        <v>0</v>
      </c>
      <c r="AD38">
        <f t="shared" si="26"/>
        <v>0</v>
      </c>
      <c r="AE38">
        <f t="shared" si="27"/>
        <v>0</v>
      </c>
      <c r="AF38">
        <f t="shared" si="28"/>
        <v>1</v>
      </c>
      <c r="AG38">
        <f t="shared" si="29"/>
        <v>1</v>
      </c>
      <c r="AH38">
        <f t="shared" si="30"/>
        <v>0</v>
      </c>
      <c r="AI38">
        <f t="shared" si="31"/>
        <v>0</v>
      </c>
      <c r="AJ38">
        <f t="shared" si="32"/>
        <v>1</v>
      </c>
      <c r="AK38">
        <f t="shared" si="33"/>
        <v>0</v>
      </c>
      <c r="AL38">
        <f t="shared" si="34"/>
        <v>1</v>
      </c>
      <c r="AM38">
        <f t="shared" si="35"/>
        <v>21</v>
      </c>
    </row>
    <row r="39" spans="1:39" ht="12" customHeight="1">
      <c r="A39">
        <v>37</v>
      </c>
      <c r="B39">
        <v>4</v>
      </c>
      <c r="C39" t="s">
        <v>117</v>
      </c>
      <c r="D39">
        <v>1</v>
      </c>
      <c r="E39" t="s">
        <v>29</v>
      </c>
      <c r="F39">
        <f t="shared" si="18"/>
        <v>20</v>
      </c>
      <c r="G39" t="s">
        <v>6</v>
      </c>
      <c r="H39" t="s">
        <v>7</v>
      </c>
      <c r="I39" t="s">
        <v>8</v>
      </c>
      <c r="J39" t="s">
        <v>5</v>
      </c>
      <c r="K39" t="s">
        <v>9</v>
      </c>
      <c r="L39" t="s">
        <v>7</v>
      </c>
      <c r="M39" t="s">
        <v>5</v>
      </c>
      <c r="N39" t="s">
        <v>6</v>
      </c>
      <c r="O39" t="s">
        <v>8</v>
      </c>
      <c r="P39" t="s">
        <v>5</v>
      </c>
      <c r="Q39" t="s">
        <v>7</v>
      </c>
      <c r="R39" t="s">
        <v>8</v>
      </c>
      <c r="S39" t="s">
        <v>6</v>
      </c>
      <c r="T39" t="s">
        <v>9</v>
      </c>
      <c r="U39" t="s">
        <v>6</v>
      </c>
      <c r="V39" t="s">
        <v>7</v>
      </c>
      <c r="W39">
        <f t="shared" si="19"/>
        <v>0</v>
      </c>
      <c r="X39">
        <f t="shared" si="20"/>
        <v>5</v>
      </c>
      <c r="Y39">
        <f t="shared" si="21"/>
        <v>0</v>
      </c>
      <c r="Z39">
        <f t="shared" si="22"/>
        <v>0</v>
      </c>
      <c r="AA39">
        <f t="shared" si="23"/>
        <v>5</v>
      </c>
      <c r="AB39">
        <f t="shared" si="24"/>
        <v>0</v>
      </c>
      <c r="AC39">
        <f t="shared" si="25"/>
        <v>0</v>
      </c>
      <c r="AD39">
        <f t="shared" si="26"/>
        <v>0</v>
      </c>
      <c r="AE39">
        <f t="shared" si="27"/>
        <v>0</v>
      </c>
      <c r="AF39">
        <f t="shared" si="28"/>
        <v>5</v>
      </c>
      <c r="AG39">
        <f t="shared" si="29"/>
        <v>0</v>
      </c>
      <c r="AH39">
        <f t="shared" si="30"/>
        <v>0</v>
      </c>
      <c r="AI39">
        <f t="shared" si="31"/>
        <v>5</v>
      </c>
      <c r="AJ39">
        <f t="shared" si="32"/>
        <v>0</v>
      </c>
      <c r="AK39">
        <f t="shared" si="33"/>
        <v>0</v>
      </c>
      <c r="AL39">
        <f t="shared" si="34"/>
        <v>0</v>
      </c>
      <c r="AM39">
        <f t="shared" si="35"/>
        <v>20</v>
      </c>
    </row>
    <row r="40" spans="1:39" ht="12" customHeight="1">
      <c r="A40">
        <v>38</v>
      </c>
      <c r="B40">
        <v>2</v>
      </c>
      <c r="C40" t="s">
        <v>130</v>
      </c>
      <c r="D40">
        <v>1</v>
      </c>
      <c r="E40" t="s">
        <v>6</v>
      </c>
      <c r="F40">
        <f t="shared" si="18"/>
        <v>20</v>
      </c>
      <c r="G40" t="s">
        <v>9</v>
      </c>
      <c r="I40" t="s">
        <v>8</v>
      </c>
      <c r="J40" t="s">
        <v>6</v>
      </c>
      <c r="K40" t="s">
        <v>9</v>
      </c>
      <c r="M40" t="s">
        <v>5</v>
      </c>
      <c r="N40" t="s">
        <v>7</v>
      </c>
      <c r="Q40" t="s">
        <v>6</v>
      </c>
      <c r="R40" t="s">
        <v>6</v>
      </c>
      <c r="S40" t="s">
        <v>7</v>
      </c>
      <c r="T40" t="s">
        <v>5</v>
      </c>
      <c r="V40" t="s">
        <v>9</v>
      </c>
      <c r="W40">
        <f t="shared" si="19"/>
        <v>5</v>
      </c>
      <c r="X40">
        <f t="shared" si="20"/>
        <v>1</v>
      </c>
      <c r="Y40">
        <f t="shared" si="21"/>
        <v>0</v>
      </c>
      <c r="Z40">
        <f t="shared" si="22"/>
        <v>0</v>
      </c>
      <c r="AA40">
        <f t="shared" si="23"/>
        <v>5</v>
      </c>
      <c r="AB40">
        <f t="shared" si="24"/>
        <v>1</v>
      </c>
      <c r="AC40">
        <f t="shared" si="25"/>
        <v>0</v>
      </c>
      <c r="AD40">
        <f t="shared" si="26"/>
        <v>0</v>
      </c>
      <c r="AE40">
        <f t="shared" si="27"/>
        <v>1</v>
      </c>
      <c r="AF40">
        <f t="shared" si="28"/>
        <v>1</v>
      </c>
      <c r="AG40">
        <f t="shared" si="29"/>
        <v>0</v>
      </c>
      <c r="AH40">
        <f t="shared" si="30"/>
        <v>0</v>
      </c>
      <c r="AI40">
        <f t="shared" si="31"/>
        <v>0</v>
      </c>
      <c r="AJ40">
        <f t="shared" si="32"/>
        <v>5</v>
      </c>
      <c r="AK40">
        <f t="shared" si="33"/>
        <v>1</v>
      </c>
      <c r="AL40">
        <f t="shared" si="34"/>
        <v>0</v>
      </c>
      <c r="AM40">
        <f t="shared" si="35"/>
        <v>20</v>
      </c>
    </row>
    <row r="41" spans="1:39" ht="12" customHeight="1">
      <c r="A41">
        <v>39</v>
      </c>
      <c r="B41">
        <v>4</v>
      </c>
      <c r="C41" t="s">
        <v>96</v>
      </c>
      <c r="D41">
        <v>1</v>
      </c>
      <c r="E41" t="s">
        <v>29</v>
      </c>
      <c r="F41">
        <f t="shared" si="18"/>
        <v>20</v>
      </c>
      <c r="G41" t="s">
        <v>9</v>
      </c>
      <c r="H41" t="s">
        <v>8</v>
      </c>
      <c r="I41" t="s">
        <v>6</v>
      </c>
      <c r="J41" t="s">
        <v>8</v>
      </c>
      <c r="K41" t="s">
        <v>8</v>
      </c>
      <c r="L41" t="s">
        <v>7</v>
      </c>
      <c r="M41" t="s">
        <v>8</v>
      </c>
      <c r="N41" t="s">
        <v>9</v>
      </c>
      <c r="O41" t="s">
        <v>6</v>
      </c>
      <c r="P41" t="s">
        <v>6</v>
      </c>
      <c r="Q41" t="s">
        <v>7</v>
      </c>
      <c r="R41" t="s">
        <v>6</v>
      </c>
      <c r="S41" t="s">
        <v>6</v>
      </c>
      <c r="T41" t="s">
        <v>5</v>
      </c>
      <c r="U41" t="s">
        <v>6</v>
      </c>
      <c r="V41" t="s">
        <v>5</v>
      </c>
      <c r="W41">
        <f t="shared" si="19"/>
        <v>5</v>
      </c>
      <c r="X41">
        <f t="shared" si="20"/>
        <v>0</v>
      </c>
      <c r="Y41">
        <f t="shared" si="21"/>
        <v>0</v>
      </c>
      <c r="Z41">
        <f t="shared" si="22"/>
        <v>0</v>
      </c>
      <c r="AA41">
        <f t="shared" si="23"/>
        <v>0</v>
      </c>
      <c r="AB41">
        <f t="shared" si="24"/>
        <v>0</v>
      </c>
      <c r="AC41">
        <f t="shared" si="25"/>
        <v>0</v>
      </c>
      <c r="AD41">
        <f t="shared" si="26"/>
        <v>0</v>
      </c>
      <c r="AE41">
        <f t="shared" si="27"/>
        <v>0</v>
      </c>
      <c r="AF41">
        <f t="shared" si="28"/>
        <v>0</v>
      </c>
      <c r="AG41">
        <f t="shared" si="29"/>
        <v>0</v>
      </c>
      <c r="AH41">
        <f t="shared" si="30"/>
        <v>5</v>
      </c>
      <c r="AI41">
        <f t="shared" si="31"/>
        <v>5</v>
      </c>
      <c r="AJ41">
        <f t="shared" si="32"/>
        <v>0</v>
      </c>
      <c r="AK41">
        <f t="shared" si="33"/>
        <v>0</v>
      </c>
      <c r="AL41">
        <f t="shared" si="34"/>
        <v>5</v>
      </c>
      <c r="AM41">
        <f t="shared" si="35"/>
        <v>20</v>
      </c>
    </row>
    <row r="42" spans="1:39" ht="12" customHeight="1">
      <c r="A42">
        <v>40</v>
      </c>
      <c r="B42">
        <v>3</v>
      </c>
      <c r="C42" t="s">
        <v>109</v>
      </c>
      <c r="D42">
        <v>1</v>
      </c>
      <c r="E42" t="s">
        <v>29</v>
      </c>
      <c r="F42">
        <f t="shared" si="18"/>
        <v>20</v>
      </c>
      <c r="G42" t="s">
        <v>8</v>
      </c>
      <c r="H42" t="s">
        <v>9</v>
      </c>
      <c r="I42" t="s">
        <v>9</v>
      </c>
      <c r="J42" t="s">
        <v>8</v>
      </c>
      <c r="K42" t="s">
        <v>8</v>
      </c>
      <c r="L42" t="s">
        <v>6</v>
      </c>
      <c r="M42" t="s">
        <v>9</v>
      </c>
      <c r="N42" t="s">
        <v>5</v>
      </c>
      <c r="O42" t="s">
        <v>7</v>
      </c>
      <c r="P42" t="s">
        <v>9</v>
      </c>
      <c r="Q42" t="s">
        <v>5</v>
      </c>
      <c r="R42" t="s">
        <v>7</v>
      </c>
      <c r="S42" t="s">
        <v>8</v>
      </c>
      <c r="T42" t="s">
        <v>8</v>
      </c>
      <c r="U42" t="s">
        <v>7</v>
      </c>
      <c r="V42" t="s">
        <v>6</v>
      </c>
      <c r="W42">
        <f t="shared" si="19"/>
        <v>0</v>
      </c>
      <c r="X42">
        <f t="shared" si="20"/>
        <v>5</v>
      </c>
      <c r="Y42">
        <f t="shared" si="21"/>
        <v>5</v>
      </c>
      <c r="Z42">
        <f t="shared" si="22"/>
        <v>0</v>
      </c>
      <c r="AA42">
        <f t="shared" si="23"/>
        <v>5</v>
      </c>
      <c r="AB42">
        <f t="shared" si="24"/>
        <v>0</v>
      </c>
      <c r="AC42">
        <f t="shared" si="25"/>
        <v>0</v>
      </c>
      <c r="AD42">
        <f t="shared" si="26"/>
        <v>0</v>
      </c>
      <c r="AE42">
        <f t="shared" si="27"/>
        <v>0</v>
      </c>
      <c r="AF42">
        <f t="shared" si="28"/>
        <v>0</v>
      </c>
      <c r="AG42">
        <f t="shared" si="29"/>
        <v>0</v>
      </c>
      <c r="AH42">
        <f t="shared" si="30"/>
        <v>0</v>
      </c>
      <c r="AI42">
        <f t="shared" si="31"/>
        <v>0</v>
      </c>
      <c r="AJ42">
        <f t="shared" si="32"/>
        <v>0</v>
      </c>
      <c r="AK42">
        <f t="shared" si="33"/>
        <v>0</v>
      </c>
      <c r="AL42">
        <f t="shared" si="34"/>
        <v>5</v>
      </c>
      <c r="AM42">
        <f t="shared" si="35"/>
        <v>20</v>
      </c>
    </row>
    <row r="43" spans="1:39" ht="12" customHeight="1">
      <c r="A43">
        <v>41</v>
      </c>
      <c r="B43">
        <v>4</v>
      </c>
      <c r="C43" t="s">
        <v>115</v>
      </c>
      <c r="D43">
        <v>2</v>
      </c>
      <c r="E43" t="s">
        <v>27</v>
      </c>
      <c r="F43">
        <f t="shared" si="18"/>
        <v>20</v>
      </c>
      <c r="G43" t="s">
        <v>6</v>
      </c>
      <c r="H43" t="s">
        <v>7</v>
      </c>
      <c r="J43" t="s">
        <v>8</v>
      </c>
      <c r="L43" t="s">
        <v>5</v>
      </c>
      <c r="M43" t="s">
        <v>6</v>
      </c>
      <c r="N43" t="s">
        <v>9</v>
      </c>
      <c r="O43" t="s">
        <v>6</v>
      </c>
      <c r="P43" t="s">
        <v>5</v>
      </c>
      <c r="Q43" t="s">
        <v>8</v>
      </c>
      <c r="T43" t="s">
        <v>7</v>
      </c>
      <c r="V43" t="s">
        <v>7</v>
      </c>
      <c r="W43">
        <f t="shared" si="19"/>
        <v>0</v>
      </c>
      <c r="X43">
        <f t="shared" si="20"/>
        <v>5</v>
      </c>
      <c r="Y43">
        <f t="shared" si="21"/>
        <v>1</v>
      </c>
      <c r="Z43">
        <f t="shared" si="22"/>
        <v>0</v>
      </c>
      <c r="AA43">
        <f t="shared" si="23"/>
        <v>1</v>
      </c>
      <c r="AB43">
        <f t="shared" si="24"/>
        <v>0</v>
      </c>
      <c r="AC43">
        <f t="shared" si="25"/>
        <v>0</v>
      </c>
      <c r="AD43">
        <f t="shared" si="26"/>
        <v>0</v>
      </c>
      <c r="AE43">
        <f t="shared" si="27"/>
        <v>0</v>
      </c>
      <c r="AF43">
        <f t="shared" si="28"/>
        <v>5</v>
      </c>
      <c r="AG43">
        <f t="shared" si="29"/>
        <v>0</v>
      </c>
      <c r="AH43">
        <f t="shared" si="30"/>
        <v>1</v>
      </c>
      <c r="AI43">
        <f t="shared" si="31"/>
        <v>1</v>
      </c>
      <c r="AJ43">
        <f t="shared" si="32"/>
        <v>5</v>
      </c>
      <c r="AK43">
        <f t="shared" si="33"/>
        <v>1</v>
      </c>
      <c r="AL43">
        <f t="shared" si="34"/>
        <v>0</v>
      </c>
      <c r="AM43">
        <f t="shared" si="35"/>
        <v>20</v>
      </c>
    </row>
    <row r="44" spans="1:39" ht="12" customHeight="1">
      <c r="A44">
        <v>42</v>
      </c>
      <c r="B44">
        <v>1</v>
      </c>
      <c r="C44" t="s">
        <v>127</v>
      </c>
      <c r="D44">
        <v>2</v>
      </c>
      <c r="E44" t="s">
        <v>27</v>
      </c>
      <c r="F44">
        <f t="shared" si="18"/>
        <v>20</v>
      </c>
      <c r="G44" t="s">
        <v>9</v>
      </c>
      <c r="H44" t="s">
        <v>8</v>
      </c>
      <c r="I44" t="s">
        <v>8</v>
      </c>
      <c r="K44" t="s">
        <v>9</v>
      </c>
      <c r="L44" t="s">
        <v>5</v>
      </c>
      <c r="M44" t="s">
        <v>8</v>
      </c>
      <c r="N44" t="s">
        <v>9</v>
      </c>
      <c r="Q44" t="s">
        <v>6</v>
      </c>
      <c r="R44" t="s">
        <v>7</v>
      </c>
      <c r="S44" t="s">
        <v>9</v>
      </c>
      <c r="U44" t="s">
        <v>9</v>
      </c>
      <c r="W44">
        <f t="shared" si="19"/>
        <v>5</v>
      </c>
      <c r="X44">
        <f t="shared" si="20"/>
        <v>0</v>
      </c>
      <c r="Y44">
        <f t="shared" si="21"/>
        <v>0</v>
      </c>
      <c r="Z44">
        <f t="shared" si="22"/>
        <v>1</v>
      </c>
      <c r="AA44">
        <f t="shared" si="23"/>
        <v>0</v>
      </c>
      <c r="AB44">
        <f t="shared" si="24"/>
        <v>0</v>
      </c>
      <c r="AC44">
        <f t="shared" si="25"/>
        <v>5</v>
      </c>
      <c r="AD44">
        <f t="shared" si="26"/>
        <v>5</v>
      </c>
      <c r="AE44">
        <f t="shared" si="27"/>
        <v>1</v>
      </c>
      <c r="AF44">
        <f t="shared" si="28"/>
        <v>1</v>
      </c>
      <c r="AG44">
        <f t="shared" si="29"/>
        <v>0</v>
      </c>
      <c r="AH44">
        <f t="shared" si="30"/>
        <v>0</v>
      </c>
      <c r="AI44">
        <f t="shared" si="31"/>
        <v>0</v>
      </c>
      <c r="AJ44">
        <f t="shared" si="32"/>
        <v>1</v>
      </c>
      <c r="AK44">
        <f t="shared" si="33"/>
        <v>0</v>
      </c>
      <c r="AL44">
        <f t="shared" si="34"/>
        <v>1</v>
      </c>
      <c r="AM44">
        <f t="shared" si="35"/>
        <v>20</v>
      </c>
    </row>
    <row r="45" spans="1:39" ht="12" customHeight="1">
      <c r="A45">
        <v>43</v>
      </c>
      <c r="B45">
        <v>2</v>
      </c>
      <c r="C45" t="s">
        <v>103</v>
      </c>
      <c r="D45">
        <v>1</v>
      </c>
      <c r="E45" t="s">
        <v>27</v>
      </c>
      <c r="F45">
        <f t="shared" si="18"/>
        <v>18</v>
      </c>
      <c r="G45" t="s">
        <v>8</v>
      </c>
      <c r="H45" t="s">
        <v>5</v>
      </c>
      <c r="I45" t="s">
        <v>8</v>
      </c>
      <c r="K45" t="s">
        <v>9</v>
      </c>
      <c r="L45" t="s">
        <v>9</v>
      </c>
      <c r="M45" t="s">
        <v>7</v>
      </c>
      <c r="N45" t="s">
        <v>8</v>
      </c>
      <c r="O45" t="s">
        <v>7</v>
      </c>
      <c r="Q45" t="s">
        <v>6</v>
      </c>
      <c r="R45" t="s">
        <v>6</v>
      </c>
      <c r="S45" t="s">
        <v>8</v>
      </c>
      <c r="T45" t="s">
        <v>5</v>
      </c>
      <c r="V45" t="s">
        <v>8</v>
      </c>
      <c r="W45">
        <f t="shared" si="19"/>
        <v>0</v>
      </c>
      <c r="X45">
        <f t="shared" si="20"/>
        <v>0</v>
      </c>
      <c r="Y45">
        <f t="shared" si="21"/>
        <v>0</v>
      </c>
      <c r="Z45">
        <f t="shared" si="22"/>
        <v>1</v>
      </c>
      <c r="AA45">
        <f t="shared" si="23"/>
        <v>5</v>
      </c>
      <c r="AB45">
        <f t="shared" si="24"/>
        <v>0</v>
      </c>
      <c r="AC45">
        <f t="shared" si="25"/>
        <v>0</v>
      </c>
      <c r="AD45">
        <f t="shared" si="26"/>
        <v>5</v>
      </c>
      <c r="AE45">
        <f t="shared" si="27"/>
        <v>0</v>
      </c>
      <c r="AF45">
        <f t="shared" si="28"/>
        <v>1</v>
      </c>
      <c r="AG45">
        <f t="shared" si="29"/>
        <v>0</v>
      </c>
      <c r="AH45">
        <f t="shared" si="30"/>
        <v>0</v>
      </c>
      <c r="AI45">
        <f t="shared" si="31"/>
        <v>0</v>
      </c>
      <c r="AJ45">
        <f t="shared" si="32"/>
        <v>5</v>
      </c>
      <c r="AK45">
        <f t="shared" si="33"/>
        <v>1</v>
      </c>
      <c r="AL45">
        <f t="shared" si="34"/>
        <v>0</v>
      </c>
      <c r="AM45">
        <f t="shared" si="35"/>
        <v>18</v>
      </c>
    </row>
    <row r="46" spans="1:39" ht="12" customHeight="1">
      <c r="A46">
        <v>44</v>
      </c>
      <c r="B46">
        <v>4</v>
      </c>
      <c r="C46" t="s">
        <v>119</v>
      </c>
      <c r="D46">
        <v>1</v>
      </c>
      <c r="E46" t="s">
        <v>27</v>
      </c>
      <c r="F46">
        <f t="shared" si="18"/>
        <v>15</v>
      </c>
      <c r="G46" t="s">
        <v>6</v>
      </c>
      <c r="H46" t="s">
        <v>9</v>
      </c>
      <c r="I46" t="s">
        <v>8</v>
      </c>
      <c r="J46" t="s">
        <v>9</v>
      </c>
      <c r="K46" t="s">
        <v>5</v>
      </c>
      <c r="L46" t="s">
        <v>7</v>
      </c>
      <c r="M46" t="s">
        <v>6</v>
      </c>
      <c r="N46" t="s">
        <v>8</v>
      </c>
      <c r="O46" t="s">
        <v>7</v>
      </c>
      <c r="P46" t="s">
        <v>7</v>
      </c>
      <c r="Q46" t="s">
        <v>7</v>
      </c>
      <c r="R46" t="s">
        <v>5</v>
      </c>
      <c r="S46" t="s">
        <v>6</v>
      </c>
      <c r="T46" t="s">
        <v>7</v>
      </c>
      <c r="U46" t="s">
        <v>8</v>
      </c>
      <c r="V46" t="s">
        <v>7</v>
      </c>
      <c r="W46">
        <f t="shared" si="19"/>
        <v>0</v>
      </c>
      <c r="X46">
        <f t="shared" si="20"/>
        <v>0</v>
      </c>
      <c r="Y46">
        <f t="shared" si="21"/>
        <v>0</v>
      </c>
      <c r="Z46">
        <f t="shared" si="22"/>
        <v>5</v>
      </c>
      <c r="AA46">
        <f t="shared" si="23"/>
        <v>0</v>
      </c>
      <c r="AB46">
        <f t="shared" si="24"/>
        <v>0</v>
      </c>
      <c r="AC46">
        <f t="shared" si="25"/>
        <v>0</v>
      </c>
      <c r="AD46">
        <f t="shared" si="26"/>
        <v>0</v>
      </c>
      <c r="AE46">
        <f t="shared" si="27"/>
        <v>0</v>
      </c>
      <c r="AF46">
        <f t="shared" si="28"/>
        <v>0</v>
      </c>
      <c r="AG46">
        <f t="shared" si="29"/>
        <v>0</v>
      </c>
      <c r="AH46">
        <f t="shared" si="30"/>
        <v>0</v>
      </c>
      <c r="AI46">
        <f t="shared" si="31"/>
        <v>5</v>
      </c>
      <c r="AJ46">
        <f t="shared" si="32"/>
        <v>5</v>
      </c>
      <c r="AK46">
        <f t="shared" si="33"/>
        <v>0</v>
      </c>
      <c r="AL46">
        <f t="shared" si="34"/>
        <v>0</v>
      </c>
      <c r="AM46">
        <f t="shared" si="35"/>
        <v>15</v>
      </c>
    </row>
    <row r="47" spans="1:39" ht="12" customHeight="1">
      <c r="A47">
        <v>45</v>
      </c>
      <c r="B47">
        <v>3</v>
      </c>
      <c r="C47" t="s">
        <v>105</v>
      </c>
      <c r="D47">
        <v>2</v>
      </c>
      <c r="E47" t="s">
        <v>8</v>
      </c>
      <c r="F47">
        <f t="shared" si="18"/>
        <v>15</v>
      </c>
      <c r="G47" t="s">
        <v>7</v>
      </c>
      <c r="H47" t="s">
        <v>8</v>
      </c>
      <c r="I47" t="s">
        <v>7</v>
      </c>
      <c r="J47" t="s">
        <v>9</v>
      </c>
      <c r="K47" t="s">
        <v>8</v>
      </c>
      <c r="L47" t="s">
        <v>5</v>
      </c>
      <c r="M47" t="s">
        <v>8</v>
      </c>
      <c r="N47" t="s">
        <v>5</v>
      </c>
      <c r="O47" t="s">
        <v>9</v>
      </c>
      <c r="P47" t="s">
        <v>9</v>
      </c>
      <c r="Q47" t="s">
        <v>7</v>
      </c>
      <c r="R47" t="s">
        <v>8</v>
      </c>
      <c r="S47" t="s">
        <v>8</v>
      </c>
      <c r="T47" t="s">
        <v>7</v>
      </c>
      <c r="U47" t="s">
        <v>7</v>
      </c>
      <c r="V47" t="s">
        <v>5</v>
      </c>
      <c r="W47">
        <f t="shared" si="19"/>
        <v>5</v>
      </c>
      <c r="X47">
        <f t="shared" si="20"/>
        <v>0</v>
      </c>
      <c r="Y47">
        <f t="shared" si="21"/>
        <v>0</v>
      </c>
      <c r="Z47">
        <f t="shared" si="22"/>
        <v>5</v>
      </c>
      <c r="AA47">
        <f t="shared" si="23"/>
        <v>5</v>
      </c>
      <c r="AB47">
        <f t="shared" si="24"/>
        <v>0</v>
      </c>
      <c r="AC47">
        <f t="shared" si="25"/>
        <v>0</v>
      </c>
      <c r="AD47">
        <f t="shared" si="26"/>
        <v>0</v>
      </c>
      <c r="AE47">
        <f t="shared" si="27"/>
        <v>0</v>
      </c>
      <c r="AF47">
        <f t="shared" si="28"/>
        <v>0</v>
      </c>
      <c r="AG47">
        <f t="shared" si="29"/>
        <v>0</v>
      </c>
      <c r="AH47">
        <f t="shared" si="30"/>
        <v>0</v>
      </c>
      <c r="AI47">
        <f t="shared" si="31"/>
        <v>0</v>
      </c>
      <c r="AJ47">
        <f t="shared" si="32"/>
        <v>0</v>
      </c>
      <c r="AK47">
        <f t="shared" si="33"/>
        <v>0</v>
      </c>
      <c r="AL47">
        <f t="shared" si="34"/>
        <v>0</v>
      </c>
      <c r="AM47">
        <f t="shared" si="35"/>
        <v>15</v>
      </c>
    </row>
    <row r="48" spans="1:39" ht="12" customHeight="1">
      <c r="A48">
        <v>46</v>
      </c>
      <c r="B48">
        <v>1</v>
      </c>
      <c r="C48" t="s">
        <v>122</v>
      </c>
      <c r="D48">
        <v>2</v>
      </c>
      <c r="E48" t="s">
        <v>6</v>
      </c>
      <c r="F48">
        <f t="shared" si="18"/>
        <v>15</v>
      </c>
      <c r="H48" t="s">
        <v>5</v>
      </c>
      <c r="I48" t="s">
        <v>8</v>
      </c>
      <c r="J48" t="s">
        <v>6</v>
      </c>
      <c r="K48" t="s">
        <v>9</v>
      </c>
      <c r="L48" t="s">
        <v>6</v>
      </c>
      <c r="M48" t="s">
        <v>8</v>
      </c>
      <c r="N48" t="s">
        <v>9</v>
      </c>
      <c r="P48" t="s">
        <v>8</v>
      </c>
      <c r="Q48" t="s">
        <v>9</v>
      </c>
      <c r="R48" t="s">
        <v>9</v>
      </c>
      <c r="S48" t="s">
        <v>7</v>
      </c>
      <c r="W48">
        <f t="shared" si="19"/>
        <v>1</v>
      </c>
      <c r="X48">
        <f t="shared" si="20"/>
        <v>0</v>
      </c>
      <c r="Y48">
        <f t="shared" si="21"/>
        <v>0</v>
      </c>
      <c r="Z48">
        <f t="shared" si="22"/>
        <v>0</v>
      </c>
      <c r="AA48">
        <f t="shared" si="23"/>
        <v>0</v>
      </c>
      <c r="AB48">
        <f t="shared" si="24"/>
        <v>0</v>
      </c>
      <c r="AC48">
        <f t="shared" si="25"/>
        <v>5</v>
      </c>
      <c r="AD48">
        <f t="shared" si="26"/>
        <v>5</v>
      </c>
      <c r="AE48">
        <f t="shared" si="27"/>
        <v>1</v>
      </c>
      <c r="AF48">
        <f t="shared" si="28"/>
        <v>0</v>
      </c>
      <c r="AG48">
        <f t="shared" si="29"/>
        <v>0</v>
      </c>
      <c r="AH48">
        <f t="shared" si="30"/>
        <v>0</v>
      </c>
      <c r="AI48">
        <f t="shared" si="31"/>
        <v>0</v>
      </c>
      <c r="AJ48">
        <f t="shared" si="32"/>
        <v>1</v>
      </c>
      <c r="AK48">
        <f t="shared" si="33"/>
        <v>1</v>
      </c>
      <c r="AL48">
        <f t="shared" si="34"/>
        <v>1</v>
      </c>
      <c r="AM48">
        <f t="shared" si="35"/>
        <v>15</v>
      </c>
    </row>
    <row r="49" spans="1:39" ht="12" customHeight="1">
      <c r="A49">
        <v>47</v>
      </c>
      <c r="B49">
        <v>3</v>
      </c>
      <c r="C49" t="s">
        <v>134</v>
      </c>
      <c r="D49">
        <v>1</v>
      </c>
      <c r="E49" t="s">
        <v>6</v>
      </c>
      <c r="F49">
        <f t="shared" si="18"/>
        <v>14</v>
      </c>
      <c r="G49" t="s">
        <v>8</v>
      </c>
      <c r="H49" t="s">
        <v>9</v>
      </c>
      <c r="J49" t="s">
        <v>6</v>
      </c>
      <c r="K49" t="s">
        <v>5</v>
      </c>
      <c r="M49" t="s">
        <v>5</v>
      </c>
      <c r="P49" t="s">
        <v>8</v>
      </c>
      <c r="Q49" t="s">
        <v>7</v>
      </c>
      <c r="R49" t="s">
        <v>9</v>
      </c>
      <c r="S49" t="s">
        <v>8</v>
      </c>
      <c r="T49" t="s">
        <v>7</v>
      </c>
      <c r="U49" t="s">
        <v>6</v>
      </c>
      <c r="V49" t="s">
        <v>5</v>
      </c>
      <c r="W49">
        <f t="shared" si="19"/>
        <v>0</v>
      </c>
      <c r="X49">
        <f t="shared" si="20"/>
        <v>5</v>
      </c>
      <c r="Y49">
        <f t="shared" si="21"/>
        <v>1</v>
      </c>
      <c r="Z49">
        <f t="shared" si="22"/>
        <v>0</v>
      </c>
      <c r="AA49">
        <f t="shared" si="23"/>
        <v>0</v>
      </c>
      <c r="AB49">
        <f t="shared" si="24"/>
        <v>1</v>
      </c>
      <c r="AC49">
        <f t="shared" si="25"/>
        <v>5</v>
      </c>
      <c r="AD49">
        <f t="shared" si="26"/>
        <v>1</v>
      </c>
      <c r="AE49">
        <f t="shared" si="27"/>
        <v>1</v>
      </c>
      <c r="AF49">
        <f t="shared" si="28"/>
        <v>0</v>
      </c>
      <c r="AG49">
        <f t="shared" si="29"/>
        <v>0</v>
      </c>
      <c r="AH49">
        <f t="shared" si="30"/>
        <v>0</v>
      </c>
      <c r="AI49">
        <f t="shared" si="31"/>
        <v>0</v>
      </c>
      <c r="AJ49">
        <f t="shared" si="32"/>
        <v>0</v>
      </c>
      <c r="AK49">
        <f t="shared" si="33"/>
        <v>0</v>
      </c>
      <c r="AL49">
        <f t="shared" si="34"/>
        <v>0</v>
      </c>
      <c r="AM49">
        <f t="shared" si="35"/>
        <v>14</v>
      </c>
    </row>
    <row r="50" spans="1:39" ht="12" customHeight="1">
      <c r="A50">
        <v>48</v>
      </c>
      <c r="B50">
        <v>4</v>
      </c>
      <c r="C50" t="s">
        <v>128</v>
      </c>
      <c r="D50">
        <v>1</v>
      </c>
      <c r="E50" t="s">
        <v>29</v>
      </c>
      <c r="F50">
        <f t="shared" si="18"/>
        <v>10</v>
      </c>
      <c r="G50" t="s">
        <v>8</v>
      </c>
      <c r="H50" t="s">
        <v>8</v>
      </c>
      <c r="I50" t="s">
        <v>6</v>
      </c>
      <c r="J50" t="s">
        <v>5</v>
      </c>
      <c r="K50" t="s">
        <v>5</v>
      </c>
      <c r="L50" t="s">
        <v>5</v>
      </c>
      <c r="M50" t="s">
        <v>9</v>
      </c>
      <c r="N50" t="s">
        <v>7</v>
      </c>
      <c r="O50" t="s">
        <v>7</v>
      </c>
      <c r="T50" t="s">
        <v>9</v>
      </c>
      <c r="V50" t="s">
        <v>9</v>
      </c>
      <c r="W50">
        <f t="shared" si="19"/>
        <v>0</v>
      </c>
      <c r="X50">
        <f t="shared" si="20"/>
        <v>0</v>
      </c>
      <c r="Y50">
        <f t="shared" si="21"/>
        <v>0</v>
      </c>
      <c r="Z50">
        <f t="shared" si="22"/>
        <v>0</v>
      </c>
      <c r="AA50">
        <f t="shared" si="23"/>
        <v>0</v>
      </c>
      <c r="AB50">
        <f t="shared" si="24"/>
        <v>0</v>
      </c>
      <c r="AC50">
        <f t="shared" si="25"/>
        <v>5</v>
      </c>
      <c r="AD50">
        <f t="shared" si="26"/>
        <v>0</v>
      </c>
      <c r="AE50">
        <f t="shared" si="27"/>
        <v>0</v>
      </c>
      <c r="AF50">
        <f t="shared" si="28"/>
        <v>1</v>
      </c>
      <c r="AG50">
        <f t="shared" si="29"/>
        <v>1</v>
      </c>
      <c r="AH50">
        <f t="shared" si="30"/>
        <v>1</v>
      </c>
      <c r="AI50">
        <f t="shared" si="31"/>
        <v>1</v>
      </c>
      <c r="AJ50">
        <f t="shared" si="32"/>
        <v>0</v>
      </c>
      <c r="AK50">
        <f t="shared" si="33"/>
        <v>1</v>
      </c>
      <c r="AL50">
        <f t="shared" si="34"/>
        <v>0</v>
      </c>
      <c r="AM50">
        <f t="shared" si="35"/>
        <v>10</v>
      </c>
    </row>
    <row r="51" spans="1:39" ht="12" customHeight="1">
      <c r="A51">
        <v>49</v>
      </c>
      <c r="B51">
        <v>2</v>
      </c>
      <c r="C51" t="s">
        <v>114</v>
      </c>
      <c r="D51">
        <v>1</v>
      </c>
      <c r="E51" t="s">
        <v>29</v>
      </c>
      <c r="F51">
        <f t="shared" si="18"/>
        <v>10</v>
      </c>
      <c r="G51" t="s">
        <v>8</v>
      </c>
      <c r="H51" t="s">
        <v>6</v>
      </c>
      <c r="J51" t="s">
        <v>9</v>
      </c>
      <c r="K51" t="s">
        <v>8</v>
      </c>
      <c r="L51" t="s">
        <v>7</v>
      </c>
      <c r="M51" t="s">
        <v>5</v>
      </c>
      <c r="N51" t="s">
        <v>5</v>
      </c>
      <c r="Q51" t="s">
        <v>9</v>
      </c>
      <c r="R51" t="s">
        <v>6</v>
      </c>
      <c r="T51" t="s">
        <v>7</v>
      </c>
      <c r="V51" t="s">
        <v>7</v>
      </c>
      <c r="W51">
        <f t="shared" si="19"/>
        <v>0</v>
      </c>
      <c r="X51">
        <f t="shared" si="20"/>
        <v>0</v>
      </c>
      <c r="Y51">
        <f t="shared" si="21"/>
        <v>1</v>
      </c>
      <c r="Z51">
        <f t="shared" si="22"/>
        <v>0</v>
      </c>
      <c r="AA51">
        <f t="shared" si="23"/>
        <v>0</v>
      </c>
      <c r="AB51">
        <f t="shared" si="24"/>
        <v>0</v>
      </c>
      <c r="AC51">
        <f t="shared" si="25"/>
        <v>0</v>
      </c>
      <c r="AD51">
        <f t="shared" si="26"/>
        <v>0</v>
      </c>
      <c r="AE51">
        <f t="shared" si="27"/>
        <v>1</v>
      </c>
      <c r="AF51">
        <f t="shared" si="28"/>
        <v>1</v>
      </c>
      <c r="AG51">
        <f t="shared" si="29"/>
        <v>0</v>
      </c>
      <c r="AH51">
        <f t="shared" si="30"/>
        <v>0</v>
      </c>
      <c r="AI51">
        <f t="shared" si="31"/>
        <v>1</v>
      </c>
      <c r="AJ51">
        <f t="shared" si="32"/>
        <v>0</v>
      </c>
      <c r="AK51">
        <f t="shared" si="33"/>
        <v>1</v>
      </c>
      <c r="AL51">
        <f t="shared" si="34"/>
        <v>5</v>
      </c>
      <c r="AM51">
        <f t="shared" si="35"/>
        <v>10</v>
      </c>
    </row>
    <row r="52" spans="1:39" ht="12" customHeight="1">
      <c r="C52" t="s">
        <v>83</v>
      </c>
      <c r="G52" t="s">
        <v>9</v>
      </c>
      <c r="H52" t="s">
        <v>9</v>
      </c>
      <c r="I52" t="s">
        <v>7</v>
      </c>
      <c r="J52" t="s">
        <v>9</v>
      </c>
      <c r="K52" t="s">
        <v>5</v>
      </c>
      <c r="L52" t="s">
        <v>9</v>
      </c>
      <c r="M52" t="s">
        <v>8</v>
      </c>
      <c r="N52" t="s">
        <v>9</v>
      </c>
      <c r="O52" t="s">
        <v>6</v>
      </c>
      <c r="P52" t="s">
        <v>5</v>
      </c>
      <c r="Q52" t="s">
        <v>5</v>
      </c>
      <c r="R52" t="s">
        <v>6</v>
      </c>
      <c r="S52" t="s">
        <v>5</v>
      </c>
      <c r="T52" t="s">
        <v>6</v>
      </c>
      <c r="U52" t="s">
        <v>7</v>
      </c>
      <c r="V52" t="s">
        <v>9</v>
      </c>
    </row>
    <row r="53" spans="1:39" ht="12" customHeight="1">
      <c r="C53" t="s">
        <v>84</v>
      </c>
      <c r="G53" t="s">
        <v>9</v>
      </c>
      <c r="H53" t="s">
        <v>9</v>
      </c>
      <c r="I53" t="s">
        <v>9</v>
      </c>
      <c r="J53" t="s">
        <v>7</v>
      </c>
      <c r="K53" t="s">
        <v>9</v>
      </c>
      <c r="L53" t="s">
        <v>5</v>
      </c>
      <c r="M53" t="s">
        <v>9</v>
      </c>
      <c r="N53" t="s">
        <v>8</v>
      </c>
      <c r="O53" t="s">
        <v>6</v>
      </c>
      <c r="P53" t="s">
        <v>6</v>
      </c>
      <c r="Q53" t="s">
        <v>5</v>
      </c>
      <c r="R53" t="s">
        <v>5</v>
      </c>
      <c r="S53" t="s">
        <v>9</v>
      </c>
      <c r="T53" t="s">
        <v>5</v>
      </c>
      <c r="U53" t="s">
        <v>6</v>
      </c>
      <c r="V53" t="s">
        <v>7</v>
      </c>
      <c r="W53">
        <f t="shared" ref="W53:AL53" si="36">COUNTIF(W3:W51,5)</f>
        <v>17</v>
      </c>
      <c r="X53">
        <f t="shared" si="36"/>
        <v>22</v>
      </c>
      <c r="Y53">
        <f t="shared" si="36"/>
        <v>18</v>
      </c>
      <c r="Z53">
        <f t="shared" si="36"/>
        <v>13</v>
      </c>
      <c r="AA53">
        <f t="shared" si="36"/>
        <v>25</v>
      </c>
      <c r="AB53">
        <f t="shared" si="36"/>
        <v>17</v>
      </c>
      <c r="AC53">
        <f t="shared" si="36"/>
        <v>15</v>
      </c>
      <c r="AD53">
        <f t="shared" si="36"/>
        <v>20</v>
      </c>
      <c r="AE53">
        <f t="shared" si="36"/>
        <v>7</v>
      </c>
      <c r="AF53">
        <f t="shared" si="36"/>
        <v>8</v>
      </c>
      <c r="AG53">
        <f t="shared" si="36"/>
        <v>10</v>
      </c>
      <c r="AH53">
        <f t="shared" si="36"/>
        <v>8</v>
      </c>
      <c r="AI53">
        <f t="shared" si="36"/>
        <v>12</v>
      </c>
      <c r="AJ53">
        <f t="shared" si="36"/>
        <v>16</v>
      </c>
      <c r="AK53">
        <f t="shared" si="36"/>
        <v>11</v>
      </c>
      <c r="AL53">
        <f t="shared" si="36"/>
        <v>13</v>
      </c>
    </row>
    <row r="54" spans="1:39" ht="12" customHeight="1">
      <c r="C54" t="s">
        <v>85</v>
      </c>
      <c r="G54" t="s">
        <v>7</v>
      </c>
      <c r="H54" t="s">
        <v>9</v>
      </c>
      <c r="I54" t="s">
        <v>9</v>
      </c>
      <c r="J54" t="s">
        <v>9</v>
      </c>
      <c r="K54" t="s">
        <v>8</v>
      </c>
      <c r="L54" t="s">
        <v>9</v>
      </c>
      <c r="M54" t="s">
        <v>5</v>
      </c>
      <c r="N54" t="s">
        <v>9</v>
      </c>
      <c r="O54" t="s">
        <v>5</v>
      </c>
      <c r="P54" t="s">
        <v>6</v>
      </c>
      <c r="Q54" t="s">
        <v>6</v>
      </c>
      <c r="R54" t="s">
        <v>5</v>
      </c>
      <c r="S54" t="s">
        <v>7</v>
      </c>
      <c r="T54" t="s">
        <v>9</v>
      </c>
      <c r="U54" t="s">
        <v>5</v>
      </c>
      <c r="V54" t="s">
        <v>6</v>
      </c>
      <c r="W54">
        <f t="shared" ref="W54:AL54" si="37">COUNTIF(W3:W51,0)</f>
        <v>23</v>
      </c>
      <c r="X54">
        <f t="shared" si="37"/>
        <v>21</v>
      </c>
      <c r="Y54">
        <f t="shared" si="37"/>
        <v>21</v>
      </c>
      <c r="Z54">
        <f t="shared" si="37"/>
        <v>26</v>
      </c>
      <c r="AA54">
        <f t="shared" si="37"/>
        <v>18</v>
      </c>
      <c r="AB54">
        <f t="shared" si="37"/>
        <v>27</v>
      </c>
      <c r="AC54">
        <f t="shared" si="37"/>
        <v>31</v>
      </c>
      <c r="AD54">
        <f t="shared" si="37"/>
        <v>27</v>
      </c>
      <c r="AE54">
        <f t="shared" si="37"/>
        <v>28</v>
      </c>
      <c r="AF54">
        <f t="shared" si="37"/>
        <v>23</v>
      </c>
      <c r="AG54">
        <f t="shared" si="37"/>
        <v>26</v>
      </c>
      <c r="AH54">
        <f t="shared" si="37"/>
        <v>32</v>
      </c>
      <c r="AI54">
        <f t="shared" si="37"/>
        <v>24</v>
      </c>
      <c r="AJ54">
        <f t="shared" si="37"/>
        <v>18</v>
      </c>
      <c r="AK54">
        <f t="shared" si="37"/>
        <v>20</v>
      </c>
      <c r="AL54">
        <f t="shared" si="37"/>
        <v>24</v>
      </c>
    </row>
    <row r="55" spans="1:39" ht="12" customHeight="1">
      <c r="C55" t="s">
        <v>86</v>
      </c>
      <c r="G55" t="s">
        <v>9</v>
      </c>
      <c r="H55" t="s">
        <v>7</v>
      </c>
      <c r="I55" t="s">
        <v>9</v>
      </c>
      <c r="J55" t="s">
        <v>9</v>
      </c>
      <c r="K55" t="s">
        <v>9</v>
      </c>
      <c r="L55" t="s">
        <v>8</v>
      </c>
      <c r="M55" t="s">
        <v>9</v>
      </c>
      <c r="N55" t="s">
        <v>5</v>
      </c>
      <c r="O55" t="s">
        <v>5</v>
      </c>
      <c r="P55" t="s">
        <v>5</v>
      </c>
      <c r="Q55" t="s">
        <v>6</v>
      </c>
      <c r="R55" t="s">
        <v>6</v>
      </c>
      <c r="S55" t="s">
        <v>6</v>
      </c>
      <c r="T55" t="s">
        <v>7</v>
      </c>
      <c r="U55" t="s">
        <v>9</v>
      </c>
      <c r="V55" t="s">
        <v>5</v>
      </c>
      <c r="W55">
        <f t="shared" ref="W55:AL55" si="38">COUNTIF(W3:W51,1)</f>
        <v>9</v>
      </c>
      <c r="X55">
        <f t="shared" si="38"/>
        <v>6</v>
      </c>
      <c r="Y55">
        <f t="shared" si="38"/>
        <v>10</v>
      </c>
      <c r="Z55">
        <f t="shared" si="38"/>
        <v>10</v>
      </c>
      <c r="AA55">
        <f t="shared" si="38"/>
        <v>6</v>
      </c>
      <c r="AB55">
        <f t="shared" si="38"/>
        <v>5</v>
      </c>
      <c r="AC55">
        <f t="shared" si="38"/>
        <v>3</v>
      </c>
      <c r="AD55">
        <f t="shared" si="38"/>
        <v>2</v>
      </c>
      <c r="AE55">
        <f t="shared" si="38"/>
        <v>14</v>
      </c>
      <c r="AF55">
        <f t="shared" si="38"/>
        <v>18</v>
      </c>
      <c r="AG55">
        <f t="shared" si="38"/>
        <v>13</v>
      </c>
      <c r="AH55">
        <f t="shared" si="38"/>
        <v>9</v>
      </c>
      <c r="AI55">
        <f t="shared" si="38"/>
        <v>13</v>
      </c>
      <c r="AJ55">
        <f t="shared" si="38"/>
        <v>15</v>
      </c>
      <c r="AK55">
        <f t="shared" si="38"/>
        <v>18</v>
      </c>
      <c r="AL55">
        <f t="shared" si="38"/>
        <v>12</v>
      </c>
    </row>
    <row r="56" spans="1:39" ht="12" customHeight="1">
      <c r="W56">
        <f>SUM(W53:W55)</f>
        <v>49</v>
      </c>
      <c r="X56">
        <f t="shared" ref="X56:AL56" si="39">SUM(X53:X55)</f>
        <v>49</v>
      </c>
      <c r="Y56">
        <f t="shared" si="39"/>
        <v>49</v>
      </c>
      <c r="Z56">
        <f t="shared" si="39"/>
        <v>49</v>
      </c>
      <c r="AA56">
        <f t="shared" si="39"/>
        <v>49</v>
      </c>
      <c r="AB56">
        <f t="shared" si="39"/>
        <v>49</v>
      </c>
      <c r="AC56">
        <f t="shared" si="39"/>
        <v>49</v>
      </c>
      <c r="AD56">
        <f t="shared" si="39"/>
        <v>49</v>
      </c>
      <c r="AE56">
        <f t="shared" si="39"/>
        <v>49</v>
      </c>
      <c r="AF56">
        <f t="shared" si="39"/>
        <v>49</v>
      </c>
      <c r="AG56">
        <f t="shared" si="39"/>
        <v>49</v>
      </c>
      <c r="AH56">
        <f t="shared" si="39"/>
        <v>49</v>
      </c>
      <c r="AI56">
        <f t="shared" si="39"/>
        <v>49</v>
      </c>
      <c r="AJ56">
        <f t="shared" si="39"/>
        <v>49</v>
      </c>
      <c r="AK56">
        <f t="shared" si="39"/>
        <v>49</v>
      </c>
      <c r="AL56">
        <f t="shared" si="39"/>
        <v>49</v>
      </c>
    </row>
    <row r="57" spans="1:39" ht="12" customHeight="1"/>
    <row r="58" spans="1:39" ht="12" customHeight="1"/>
    <row r="59" spans="1:39" ht="12" customHeight="1">
      <c r="G59" s="6" t="s">
        <v>135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39" ht="12" customHeight="1">
      <c r="G60" s="6" t="s">
        <v>137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39" ht="12" customHeight="1">
      <c r="G61" s="6" t="s">
        <v>136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39" ht="12" customHeight="1"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39" ht="12" customHeight="1"/>
    <row r="64" spans="1:39" ht="12" customHeight="1"/>
    <row r="65" spans="8:14" ht="12" customHeight="1"/>
    <row r="66" spans="8:14" ht="12" customHeight="1"/>
    <row r="67" spans="8:14" ht="12" customHeight="1"/>
    <row r="68" spans="8:14" ht="12" customHeight="1">
      <c r="H68" s="3"/>
      <c r="N68" s="3"/>
    </row>
    <row r="69" spans="8:14" ht="12" customHeight="1">
      <c r="H69" s="3"/>
    </row>
    <row r="70" spans="8:14" ht="12" customHeight="1">
      <c r="H70" s="3"/>
    </row>
    <row r="71" spans="8:14" ht="12" customHeight="1">
      <c r="H71" s="3"/>
    </row>
    <row r="72" spans="8:14" ht="12" customHeight="1"/>
    <row r="73" spans="8:14" ht="12" customHeight="1"/>
    <row r="74" spans="8:14" ht="12" customHeight="1"/>
    <row r="75" spans="8:14" ht="12" customHeight="1"/>
    <row r="76" spans="8:14" ht="12" customHeight="1"/>
    <row r="77" spans="8:14" ht="12" customHeight="1"/>
    <row r="78" spans="8:14" ht="12" customHeight="1"/>
    <row r="79" spans="8:14" ht="12" customHeight="1"/>
    <row r="80" spans="8:14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</sheetData>
  <sortState ref="A3:AM51">
    <sortCondition descending="1" ref="F3:F51"/>
    <sortCondition ref="D3:D51"/>
    <sortCondition ref="C3:C51"/>
  </sortState>
  <mergeCells count="3">
    <mergeCell ref="A1:F1"/>
    <mergeCell ref="G1:V1"/>
    <mergeCell ref="W1:AL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11"/>
  <sheetViews>
    <sheetView tabSelected="1" topLeftCell="B53" workbookViewId="0">
      <selection activeCell="O101" sqref="O101"/>
    </sheetView>
  </sheetViews>
  <sheetFormatPr defaultRowHeight="15"/>
  <cols>
    <col min="1" max="1" width="3.5703125" hidden="1" customWidth="1"/>
    <col min="2" max="2" width="1.85546875" customWidth="1"/>
    <col min="3" max="3" width="18.7109375" customWidth="1"/>
    <col min="4" max="4" width="6" customWidth="1"/>
    <col min="5" max="5" width="4" customWidth="1"/>
    <col min="6" max="6" width="6.28515625" customWidth="1"/>
    <col min="7" max="8" width="1.85546875" customWidth="1"/>
    <col min="9" max="9" width="2" customWidth="1"/>
    <col min="10" max="10" width="2" bestFit="1" customWidth="1"/>
    <col min="11" max="14" width="1.85546875" customWidth="1"/>
    <col min="15" max="15" width="1.42578125" customWidth="1"/>
    <col min="16" max="16" width="2.5703125" customWidth="1"/>
    <col min="17" max="18" width="2.42578125" customWidth="1"/>
    <col min="19" max="19" width="2.28515625" customWidth="1"/>
    <col min="20" max="25" width="3" bestFit="1" customWidth="1"/>
    <col min="26" max="26" width="3.140625" customWidth="1"/>
    <col min="27" max="27" width="5.5703125" customWidth="1"/>
    <col min="28" max="29" width="3" bestFit="1" customWidth="1"/>
    <col min="30" max="30" width="4.140625" customWidth="1"/>
    <col min="31" max="31" width="3" bestFit="1" customWidth="1"/>
    <col min="32" max="32" width="3.85546875" customWidth="1"/>
    <col min="33" max="46" width="3" bestFit="1" customWidth="1"/>
  </cols>
  <sheetData>
    <row r="1" spans="1:47">
      <c r="B1" t="s">
        <v>50</v>
      </c>
      <c r="C1" s="8" t="s">
        <v>81</v>
      </c>
      <c r="D1" s="8"/>
      <c r="E1" s="8"/>
      <c r="F1" s="8"/>
      <c r="G1" s="9" t="s">
        <v>48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0" t="s">
        <v>49</v>
      </c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47">
      <c r="C2" t="s">
        <v>3</v>
      </c>
      <c r="D2" t="s">
        <v>0</v>
      </c>
      <c r="E2" t="s">
        <v>1</v>
      </c>
      <c r="F2" t="s">
        <v>2</v>
      </c>
      <c r="G2" s="4">
        <v>1</v>
      </c>
      <c r="H2" s="4">
        <v>2</v>
      </c>
      <c r="I2" s="4">
        <v>3</v>
      </c>
      <c r="J2" s="4">
        <v>4</v>
      </c>
      <c r="K2" s="4">
        <v>5</v>
      </c>
      <c r="L2" s="4">
        <v>6</v>
      </c>
      <c r="M2" s="4">
        <v>7</v>
      </c>
      <c r="N2" s="4">
        <v>8</v>
      </c>
      <c r="O2" s="4">
        <v>9</v>
      </c>
      <c r="P2" s="4">
        <v>10</v>
      </c>
      <c r="Q2" s="4">
        <v>11</v>
      </c>
      <c r="R2" s="4">
        <v>12</v>
      </c>
      <c r="S2" s="4">
        <v>13</v>
      </c>
      <c r="T2" s="4">
        <v>14</v>
      </c>
      <c r="U2" s="4">
        <v>15</v>
      </c>
      <c r="V2" s="4">
        <v>16</v>
      </c>
      <c r="W2" s="4">
        <v>17</v>
      </c>
      <c r="X2" s="4">
        <v>18</v>
      </c>
      <c r="Y2" s="4">
        <v>19</v>
      </c>
      <c r="Z2" s="4">
        <v>20</v>
      </c>
      <c r="AA2" s="4">
        <v>1</v>
      </c>
      <c r="AB2" s="4">
        <v>2</v>
      </c>
      <c r="AC2" s="4">
        <v>3</v>
      </c>
      <c r="AD2" s="4">
        <v>4</v>
      </c>
      <c r="AE2" s="4">
        <v>5</v>
      </c>
      <c r="AF2" s="4">
        <v>6</v>
      </c>
      <c r="AG2" s="4">
        <v>7</v>
      </c>
      <c r="AH2" s="4">
        <v>8</v>
      </c>
      <c r="AI2" s="4">
        <v>9</v>
      </c>
      <c r="AJ2" s="4">
        <v>10</v>
      </c>
      <c r="AK2" s="4">
        <v>11</v>
      </c>
      <c r="AL2" s="4">
        <v>12</v>
      </c>
      <c r="AM2" s="4">
        <v>13</v>
      </c>
      <c r="AN2" s="4">
        <v>14</v>
      </c>
      <c r="AO2" s="4">
        <v>15</v>
      </c>
      <c r="AP2" s="4">
        <v>16</v>
      </c>
      <c r="AQ2" s="4">
        <v>17</v>
      </c>
      <c r="AR2" s="4">
        <v>18</v>
      </c>
      <c r="AS2" s="4">
        <v>19</v>
      </c>
      <c r="AT2" s="4">
        <v>20</v>
      </c>
      <c r="AU2" t="s">
        <v>2</v>
      </c>
    </row>
    <row r="3" spans="1:47">
      <c r="A3">
        <v>1</v>
      </c>
      <c r="B3">
        <v>3</v>
      </c>
      <c r="C3" t="s">
        <v>4</v>
      </c>
      <c r="D3">
        <v>5</v>
      </c>
      <c r="E3" t="s">
        <v>5</v>
      </c>
      <c r="F3">
        <f t="shared" ref="F3:F34" si="0">AU3</f>
        <v>90</v>
      </c>
      <c r="G3" s="5" t="s">
        <v>5</v>
      </c>
      <c r="H3" s="5" t="s">
        <v>8</v>
      </c>
      <c r="I3" s="5" t="s">
        <v>9</v>
      </c>
      <c r="J3" s="5" t="s">
        <v>9</v>
      </c>
      <c r="K3" s="5" t="s">
        <v>9</v>
      </c>
      <c r="L3" s="5" t="s">
        <v>8</v>
      </c>
      <c r="M3" s="5" t="s">
        <v>9</v>
      </c>
      <c r="N3" s="5" t="s">
        <v>9</v>
      </c>
      <c r="O3" s="5" t="s">
        <v>6</v>
      </c>
      <c r="P3" s="5" t="s">
        <v>7</v>
      </c>
      <c r="Q3" s="5" t="s">
        <v>5</v>
      </c>
      <c r="R3" s="5" t="s">
        <v>9</v>
      </c>
      <c r="S3" s="5" t="s">
        <v>8</v>
      </c>
      <c r="T3" s="5" t="s">
        <v>9</v>
      </c>
      <c r="U3" s="5" t="s">
        <v>5</v>
      </c>
      <c r="V3" s="5" t="s">
        <v>9</v>
      </c>
      <c r="W3" s="5" t="s">
        <v>5</v>
      </c>
      <c r="X3" s="5" t="s">
        <v>6</v>
      </c>
      <c r="Y3" s="5" t="s">
        <v>9</v>
      </c>
      <c r="Z3" s="5" t="s">
        <v>8</v>
      </c>
      <c r="AA3" s="4">
        <f t="shared" ref="AA3:AA34" si="1">IF(G3="",1,IF($B3=1,IF(G3=G$62,5,0),IF($B3=2,IF(G3=G$63,5,0),IF($B3=3,IF(G3=G$64,5,0),IF($B3=4,IF(G3=G$65,5,0))))))</f>
        <v>5</v>
      </c>
      <c r="AB3" s="4">
        <f t="shared" ref="AB3:AB34" si="2">IF(H3="",1,IF($B3=1,IF(H3=H$62,5,0),IF($B3=2,IF(H3=H$63,5,0),IF($B3=3,IF(H3=H$64,5,0),IF($B3=4,IF(H3=H$65,5,0))))))</f>
        <v>5</v>
      </c>
      <c r="AC3" s="4">
        <f t="shared" ref="AC3:AC34" si="3">IF(I3="",1,IF($B3=1,IF(I3=I$62,5,0),IF($B3=2,IF(I3=I$63,5,0),IF($B3=3,IF(I3=I$64,5,0),IF($B3=4,IF(I3=I$65,5,0))))))</f>
        <v>5</v>
      </c>
      <c r="AD3" s="4">
        <f t="shared" ref="AD3:AD34" si="4">IF(J3="",1,IF($B3=1,IF(J3=J$62,5,0),IF($B3=2,IF(J3=J$63,5,0),IF($B3=3,IF(J3=J$64,5,0),IF($B3=4,IF(J3=J$65,5,0))))))</f>
        <v>5</v>
      </c>
      <c r="AE3" s="4">
        <f t="shared" ref="AE3:AE34" si="5">IF(K3="",1,IF($B3=1,IF(K3=K$62,5,0),IF($B3=2,IF(K3=K$63,5,0),IF($B3=3,IF(K3=K$64,5,0),IF($B3=4,IF(K3=K$65,5,0))))))</f>
        <v>5</v>
      </c>
      <c r="AF3" s="4">
        <f t="shared" ref="AF3:AF34" si="6">IF(L3="",1,IF($B3=1,IF(L3=L$62,5,0),IF($B3=2,IF(L3=L$63,5,0),IF($B3=3,IF(L3=L$64,5,0),IF($B3=4,IF(L3=L$65,5,0))))))</f>
        <v>5</v>
      </c>
      <c r="AG3" s="4">
        <f t="shared" ref="AG3:AG34" si="7">IF(M3="",1,IF($B3=1,IF(M3=M$62,5,0),IF($B3=2,IF(M3=M$63,5,0),IF($B3=3,IF(M3=M$64,5,0),IF($B3=4,IF(M3=M$65,5,0))))))</f>
        <v>5</v>
      </c>
      <c r="AH3" s="4">
        <f t="shared" ref="AH3:AH34" si="8">IF(N3="",1,IF($B3=1,IF(N3=N$62,5,0),IF($B3=2,IF(N3=N$63,5,0),IF($B3=3,IF(N3=N$64,5,0),IF($B3=4,IF(N3=N$65,5,0))))))</f>
        <v>5</v>
      </c>
      <c r="AI3" s="4">
        <f t="shared" ref="AI3:AI34" si="9">IF(O3="",1,IF($B3=1,IF(O3=O$62,5,0),IF($B3=2,IF(O3=O$63,5,0),IF($B3=3,IF(O3=O$64,5,0),IF($B3=4,IF(O3=O$65,5,0))))))</f>
        <v>5</v>
      </c>
      <c r="AJ3" s="4">
        <f t="shared" ref="AJ3:AJ34" si="10">IF(P3="",1,IF($B3=1,IF(P3=P$62,5,0),IF($B3=2,IF(P3=P$63,5,0),IF($B3=3,IF(P3=P$64,5,0),IF($B3=4,IF(P3=P$65,5,0))))))</f>
        <v>5</v>
      </c>
      <c r="AK3" s="4">
        <f t="shared" ref="AK3:AK34" si="11">IF(Q3="",1,IF($B3=1,IF(Q3=Q$62,5,0),IF($B3=2,IF(Q3=Q$63,5,0),IF($B3=3,IF(Q3=Q$64,5,0),IF($B3=4,IF(Q3=Q$65,5,0))))))</f>
        <v>5</v>
      </c>
      <c r="AL3" s="4">
        <f t="shared" ref="AL3:AL34" si="12">IF(R3="",1,IF($B3=1,IF(R3=R$62,5,0),IF($B3=2,IF(R3=R$63,5,0),IF($B3=3,IF(R3=R$64,5,0),IF($B3=4,IF(R3=R$65,5,0))))))</f>
        <v>0</v>
      </c>
      <c r="AM3" s="4">
        <f t="shared" ref="AM3:AM34" si="13">IF(S3="",1,IF($B3=1,IF(S3=S$62,5,0),IF($B3=2,IF(S3=S$63,5,0),IF($B3=3,IF(S3=S$64,5,0),IF($B3=4,IF(S3=S$65,5,0))))))</f>
        <v>5</v>
      </c>
      <c r="AN3" s="4">
        <f t="shared" ref="AN3:AN34" si="14">IF(T3="",1,IF($B3=1,IF(T3=T$62,5,0),IF($B3=2,IF(T3=T$63,5,0),IF($B3=3,IF(T3=T$64,5,0),IF($B3=4,IF(T3=T$65,5,0))))))</f>
        <v>5</v>
      </c>
      <c r="AO3" s="4">
        <f t="shared" ref="AO3:AO34" si="15">IF(U3="",1,IF($B3=1,IF(U3=U$62,5,0),IF($B3=2,IF(U3=U$63,5,0),IF($B3=3,IF(U3=U$64,5,0),IF($B3=4,IF(U3=U$65,5,0))))))</f>
        <v>0</v>
      </c>
      <c r="AP3" s="4">
        <f t="shared" ref="AP3:AP34" si="16">IF(V3="",1,IF($B3=1,IF(V3=V$62,5,0),IF($B3=2,IF(V3=V$63,5,0),IF($B3=3,IF(V3=V$64,5,0),IF($B3=4,IF(V3=V$65,5,0))))))</f>
        <v>5</v>
      </c>
      <c r="AQ3" s="4">
        <f t="shared" ref="AQ3:AQ34" si="17">IF(W3="",1,IF($B3=1,IF(W3=W$62,5,0),IF($B3=2,IF(W3=W$63,5,0),IF($B3=3,IF(W3=W$64,5,0),IF($B3=4,IF(W3=W$65,5,0))))))</f>
        <v>5</v>
      </c>
      <c r="AR3" s="4">
        <f t="shared" ref="AR3:AR34" si="18">IF(X3="",1,IF($B3=1,IF(X3=X$62,5,0),IF($B3=2,IF(X3=X$63,5,0),IF($B3=3,IF(X3=X$64,5,0),IF($B3=4,IF(X3=X$65,5,0))))))</f>
        <v>5</v>
      </c>
      <c r="AS3" s="4">
        <f t="shared" ref="AS3:AS34" si="19">IF(Y3="",1,IF($B3=1,IF(Y3=Y$62,5,0),IF($B3=2,IF(Y3=Y$63,5,0),IF($B3=3,IF(Y3=Y$64,5,0),IF($B3=4,IF(Y3=Y$65,5,0))))))</f>
        <v>5</v>
      </c>
      <c r="AT3" s="4">
        <f t="shared" ref="AT3:AT34" si="20">IF(Z3="",1,IF($B3=1,IF(Z3=Z$62,5,0),IF($B3=2,IF(Z3=Z$63,5,0),IF($B3=3,IF(Z3=Z$64,5,0),IF($B3=4,IF(Z3=Z$65,5,0))))))</f>
        <v>5</v>
      </c>
      <c r="AU3">
        <f t="shared" ref="AU3:AU34" si="21">SUM(AA3:AT3)</f>
        <v>90</v>
      </c>
    </row>
    <row r="4" spans="1:47">
      <c r="A4">
        <v>2</v>
      </c>
      <c r="B4">
        <v>2</v>
      </c>
      <c r="C4" t="s">
        <v>16</v>
      </c>
      <c r="D4">
        <v>4</v>
      </c>
      <c r="E4" t="s">
        <v>5</v>
      </c>
      <c r="F4">
        <f t="shared" si="0"/>
        <v>66</v>
      </c>
      <c r="G4" s="5" t="s">
        <v>8</v>
      </c>
      <c r="H4" s="5" t="s">
        <v>9</v>
      </c>
      <c r="I4" s="5" t="s">
        <v>9</v>
      </c>
      <c r="J4" s="5" t="s">
        <v>5</v>
      </c>
      <c r="K4" s="5"/>
      <c r="L4" s="5" t="s">
        <v>9</v>
      </c>
      <c r="M4" s="5" t="s">
        <v>9</v>
      </c>
      <c r="N4" s="5" t="s">
        <v>6</v>
      </c>
      <c r="O4" s="5"/>
      <c r="P4" s="5" t="s">
        <v>5</v>
      </c>
      <c r="Q4" s="5"/>
      <c r="R4" s="5" t="s">
        <v>6</v>
      </c>
      <c r="S4" s="5"/>
      <c r="T4" s="5" t="s">
        <v>7</v>
      </c>
      <c r="U4" s="5" t="s">
        <v>9</v>
      </c>
      <c r="V4" s="5"/>
      <c r="W4" s="5" t="s">
        <v>6</v>
      </c>
      <c r="X4" s="5"/>
      <c r="Y4" s="5" t="s">
        <v>8</v>
      </c>
      <c r="Z4" s="5" t="s">
        <v>7</v>
      </c>
      <c r="AA4" s="4">
        <f t="shared" si="1"/>
        <v>5</v>
      </c>
      <c r="AB4" s="4">
        <f t="shared" si="2"/>
        <v>5</v>
      </c>
      <c r="AC4" s="4">
        <f t="shared" si="3"/>
        <v>5</v>
      </c>
      <c r="AD4" s="4">
        <f t="shared" si="4"/>
        <v>5</v>
      </c>
      <c r="AE4" s="4">
        <f t="shared" si="5"/>
        <v>1</v>
      </c>
      <c r="AF4" s="4">
        <f t="shared" si="6"/>
        <v>5</v>
      </c>
      <c r="AG4" s="4">
        <f t="shared" si="7"/>
        <v>5</v>
      </c>
      <c r="AH4" s="4">
        <f t="shared" si="8"/>
        <v>0</v>
      </c>
      <c r="AI4" s="4">
        <f t="shared" si="9"/>
        <v>1</v>
      </c>
      <c r="AJ4" s="4">
        <f t="shared" si="10"/>
        <v>5</v>
      </c>
      <c r="AK4" s="4">
        <f t="shared" si="11"/>
        <v>1</v>
      </c>
      <c r="AL4" s="4">
        <f t="shared" si="12"/>
        <v>5</v>
      </c>
      <c r="AM4" s="4">
        <f t="shared" si="13"/>
        <v>1</v>
      </c>
      <c r="AN4" s="4">
        <f t="shared" si="14"/>
        <v>5</v>
      </c>
      <c r="AO4" s="4">
        <f t="shared" si="15"/>
        <v>5</v>
      </c>
      <c r="AP4" s="4">
        <f t="shared" si="16"/>
        <v>1</v>
      </c>
      <c r="AQ4" s="4">
        <f t="shared" si="17"/>
        <v>5</v>
      </c>
      <c r="AR4" s="4">
        <f t="shared" si="18"/>
        <v>1</v>
      </c>
      <c r="AS4" s="4">
        <f t="shared" si="19"/>
        <v>5</v>
      </c>
      <c r="AT4" s="4">
        <f t="shared" si="20"/>
        <v>0</v>
      </c>
      <c r="AU4">
        <f t="shared" si="21"/>
        <v>66</v>
      </c>
    </row>
    <row r="5" spans="1:47">
      <c r="A5">
        <v>3</v>
      </c>
      <c r="B5">
        <v>1</v>
      </c>
      <c r="C5" t="s">
        <v>35</v>
      </c>
      <c r="D5">
        <v>3</v>
      </c>
      <c r="E5" t="s">
        <v>6</v>
      </c>
      <c r="F5">
        <f t="shared" si="0"/>
        <v>53</v>
      </c>
      <c r="G5" s="5" t="s">
        <v>9</v>
      </c>
      <c r="H5" s="5" t="s">
        <v>9</v>
      </c>
      <c r="I5" s="5" t="s">
        <v>7</v>
      </c>
      <c r="J5" s="5" t="s">
        <v>8</v>
      </c>
      <c r="K5" s="5" t="s">
        <v>9</v>
      </c>
      <c r="L5" s="5" t="s">
        <v>9</v>
      </c>
      <c r="M5" s="5" t="s">
        <v>9</v>
      </c>
      <c r="N5" s="5"/>
      <c r="O5" s="5" t="s">
        <v>5</v>
      </c>
      <c r="P5" s="5" t="s">
        <v>7</v>
      </c>
      <c r="Q5" s="5" t="s">
        <v>6</v>
      </c>
      <c r="R5" s="5"/>
      <c r="S5" s="5"/>
      <c r="T5" s="5" t="s">
        <v>9</v>
      </c>
      <c r="U5" s="5"/>
      <c r="V5" s="5"/>
      <c r="W5" s="5" t="s">
        <v>7</v>
      </c>
      <c r="X5" s="5"/>
      <c r="Y5" s="5"/>
      <c r="Z5" s="5"/>
      <c r="AA5" s="4">
        <f t="shared" si="1"/>
        <v>5</v>
      </c>
      <c r="AB5" s="4">
        <f t="shared" si="2"/>
        <v>5</v>
      </c>
      <c r="AC5" s="4">
        <f t="shared" si="3"/>
        <v>0</v>
      </c>
      <c r="AD5" s="4">
        <f t="shared" si="4"/>
        <v>5</v>
      </c>
      <c r="AE5" s="4">
        <f t="shared" si="5"/>
        <v>5</v>
      </c>
      <c r="AF5" s="4">
        <f t="shared" si="6"/>
        <v>5</v>
      </c>
      <c r="AG5" s="4">
        <f t="shared" si="7"/>
        <v>5</v>
      </c>
      <c r="AH5" s="4">
        <f t="shared" si="8"/>
        <v>1</v>
      </c>
      <c r="AI5" s="4">
        <f t="shared" si="9"/>
        <v>5</v>
      </c>
      <c r="AJ5" s="4">
        <f t="shared" si="10"/>
        <v>0</v>
      </c>
      <c r="AK5" s="4">
        <f t="shared" si="11"/>
        <v>5</v>
      </c>
      <c r="AL5" s="4">
        <f t="shared" si="12"/>
        <v>1</v>
      </c>
      <c r="AM5" s="4">
        <f t="shared" si="13"/>
        <v>1</v>
      </c>
      <c r="AN5" s="4">
        <f t="shared" si="14"/>
        <v>5</v>
      </c>
      <c r="AO5" s="4">
        <f t="shared" si="15"/>
        <v>1</v>
      </c>
      <c r="AP5" s="4">
        <f t="shared" si="16"/>
        <v>1</v>
      </c>
      <c r="AQ5" s="4">
        <f t="shared" si="17"/>
        <v>0</v>
      </c>
      <c r="AR5" s="4">
        <f t="shared" si="18"/>
        <v>1</v>
      </c>
      <c r="AS5" s="4">
        <f t="shared" si="19"/>
        <v>1</v>
      </c>
      <c r="AT5" s="4">
        <f t="shared" si="20"/>
        <v>1</v>
      </c>
      <c r="AU5">
        <f t="shared" si="21"/>
        <v>53</v>
      </c>
    </row>
    <row r="6" spans="1:47">
      <c r="A6">
        <v>4</v>
      </c>
      <c r="B6">
        <v>2</v>
      </c>
      <c r="C6" t="s">
        <v>14</v>
      </c>
      <c r="D6">
        <v>5</v>
      </c>
      <c r="E6" t="s">
        <v>5</v>
      </c>
      <c r="F6">
        <f t="shared" si="0"/>
        <v>52</v>
      </c>
      <c r="G6" s="5" t="s">
        <v>8</v>
      </c>
      <c r="H6" s="5" t="s">
        <v>9</v>
      </c>
      <c r="I6" s="5" t="s">
        <v>9</v>
      </c>
      <c r="J6" s="5" t="s">
        <v>5</v>
      </c>
      <c r="K6" s="5"/>
      <c r="L6" s="5" t="s">
        <v>9</v>
      </c>
      <c r="M6" s="5" t="s">
        <v>9</v>
      </c>
      <c r="N6" s="5"/>
      <c r="O6" s="5" t="s">
        <v>7</v>
      </c>
      <c r="P6" s="5" t="s">
        <v>7</v>
      </c>
      <c r="Q6" s="5" t="s">
        <v>9</v>
      </c>
      <c r="R6" s="5" t="s">
        <v>6</v>
      </c>
      <c r="S6" s="5"/>
      <c r="T6" s="5" t="s">
        <v>7</v>
      </c>
      <c r="U6" s="5" t="s">
        <v>5</v>
      </c>
      <c r="V6" s="5"/>
      <c r="W6" s="5" t="s">
        <v>9</v>
      </c>
      <c r="X6" s="5"/>
      <c r="Y6" s="5"/>
      <c r="Z6" s="5"/>
      <c r="AA6" s="4">
        <f t="shared" si="1"/>
        <v>5</v>
      </c>
      <c r="AB6" s="4">
        <f t="shared" si="2"/>
        <v>5</v>
      </c>
      <c r="AC6" s="4">
        <f t="shared" si="3"/>
        <v>5</v>
      </c>
      <c r="AD6" s="4">
        <f t="shared" si="4"/>
        <v>5</v>
      </c>
      <c r="AE6" s="4">
        <f t="shared" si="5"/>
        <v>1</v>
      </c>
      <c r="AF6" s="4">
        <f t="shared" si="6"/>
        <v>5</v>
      </c>
      <c r="AG6" s="4">
        <f t="shared" si="7"/>
        <v>5</v>
      </c>
      <c r="AH6" s="4">
        <f t="shared" si="8"/>
        <v>1</v>
      </c>
      <c r="AI6" s="4">
        <f t="shared" si="9"/>
        <v>5</v>
      </c>
      <c r="AJ6" s="4">
        <f t="shared" si="10"/>
        <v>0</v>
      </c>
      <c r="AK6" s="4">
        <f t="shared" si="11"/>
        <v>0</v>
      </c>
      <c r="AL6" s="4">
        <f t="shared" si="12"/>
        <v>5</v>
      </c>
      <c r="AM6" s="4">
        <f t="shared" si="13"/>
        <v>1</v>
      </c>
      <c r="AN6" s="4">
        <f t="shared" si="14"/>
        <v>5</v>
      </c>
      <c r="AO6" s="4">
        <f t="shared" si="15"/>
        <v>0</v>
      </c>
      <c r="AP6" s="4">
        <f t="shared" si="16"/>
        <v>1</v>
      </c>
      <c r="AQ6" s="4">
        <f t="shared" si="17"/>
        <v>0</v>
      </c>
      <c r="AR6" s="4">
        <f t="shared" si="18"/>
        <v>1</v>
      </c>
      <c r="AS6" s="4">
        <f t="shared" si="19"/>
        <v>1</v>
      </c>
      <c r="AT6" s="4">
        <f t="shared" si="20"/>
        <v>1</v>
      </c>
      <c r="AU6">
        <f t="shared" si="21"/>
        <v>52</v>
      </c>
    </row>
    <row r="7" spans="1:47">
      <c r="A7">
        <v>5</v>
      </c>
      <c r="B7">
        <v>4</v>
      </c>
      <c r="C7" t="s">
        <v>40</v>
      </c>
      <c r="D7">
        <v>4</v>
      </c>
      <c r="E7" t="s">
        <v>5</v>
      </c>
      <c r="F7">
        <f t="shared" si="0"/>
        <v>49</v>
      </c>
      <c r="G7" s="5" t="s">
        <v>9</v>
      </c>
      <c r="H7" s="5" t="s">
        <v>5</v>
      </c>
      <c r="I7" s="5" t="s">
        <v>8</v>
      </c>
      <c r="J7" s="5" t="s">
        <v>9</v>
      </c>
      <c r="K7" s="5" t="s">
        <v>9</v>
      </c>
      <c r="L7" s="5" t="s">
        <v>7</v>
      </c>
      <c r="M7" s="5"/>
      <c r="N7" s="5" t="s">
        <v>9</v>
      </c>
      <c r="O7" s="5" t="s">
        <v>7</v>
      </c>
      <c r="P7" s="5" t="s">
        <v>5</v>
      </c>
      <c r="Q7" s="5" t="s">
        <v>7</v>
      </c>
      <c r="R7" s="5" t="s">
        <v>5</v>
      </c>
      <c r="S7" s="5" t="s">
        <v>8</v>
      </c>
      <c r="T7" s="5"/>
      <c r="U7" s="5" t="s">
        <v>9</v>
      </c>
      <c r="V7" s="5" t="s">
        <v>8</v>
      </c>
      <c r="W7" s="5"/>
      <c r="X7" s="5" t="s">
        <v>9</v>
      </c>
      <c r="Y7" s="5" t="s">
        <v>9</v>
      </c>
      <c r="Z7" s="5"/>
      <c r="AA7" s="4">
        <f t="shared" si="1"/>
        <v>5</v>
      </c>
      <c r="AB7" s="4">
        <f t="shared" si="2"/>
        <v>5</v>
      </c>
      <c r="AC7" s="4">
        <f t="shared" si="3"/>
        <v>5</v>
      </c>
      <c r="AD7" s="4">
        <f t="shared" si="4"/>
        <v>5</v>
      </c>
      <c r="AE7" s="4">
        <f t="shared" si="5"/>
        <v>5</v>
      </c>
      <c r="AF7" s="4">
        <f t="shared" si="6"/>
        <v>0</v>
      </c>
      <c r="AG7" s="4">
        <f t="shared" si="7"/>
        <v>1</v>
      </c>
      <c r="AH7" s="4">
        <f t="shared" si="8"/>
        <v>5</v>
      </c>
      <c r="AI7" s="4">
        <f t="shared" si="9"/>
        <v>0</v>
      </c>
      <c r="AJ7" s="4">
        <f t="shared" si="10"/>
        <v>0</v>
      </c>
      <c r="AK7" s="4">
        <f t="shared" si="11"/>
        <v>5</v>
      </c>
      <c r="AL7" s="4">
        <f t="shared" si="12"/>
        <v>5</v>
      </c>
      <c r="AM7" s="4">
        <f t="shared" si="13"/>
        <v>0</v>
      </c>
      <c r="AN7" s="4">
        <f t="shared" si="14"/>
        <v>1</v>
      </c>
      <c r="AO7" s="4">
        <f t="shared" si="15"/>
        <v>5</v>
      </c>
      <c r="AP7" s="4">
        <f t="shared" si="16"/>
        <v>0</v>
      </c>
      <c r="AQ7" s="4">
        <f t="shared" si="17"/>
        <v>1</v>
      </c>
      <c r="AR7" s="4">
        <f t="shared" si="18"/>
        <v>0</v>
      </c>
      <c r="AS7" s="4">
        <f t="shared" si="19"/>
        <v>0</v>
      </c>
      <c r="AT7" s="4">
        <f t="shared" si="20"/>
        <v>1</v>
      </c>
      <c r="AU7">
        <f t="shared" si="21"/>
        <v>49</v>
      </c>
    </row>
    <row r="8" spans="1:47">
      <c r="A8">
        <v>6</v>
      </c>
      <c r="B8">
        <v>1</v>
      </c>
      <c r="C8" t="s">
        <v>56</v>
      </c>
      <c r="D8">
        <v>5</v>
      </c>
      <c r="E8" t="s">
        <v>5</v>
      </c>
      <c r="F8">
        <f t="shared" si="0"/>
        <v>48</v>
      </c>
      <c r="G8" s="5" t="s">
        <v>9</v>
      </c>
      <c r="H8" s="5" t="s">
        <v>9</v>
      </c>
      <c r="I8" s="5" t="s">
        <v>5</v>
      </c>
      <c r="J8" s="5" t="s">
        <v>8</v>
      </c>
      <c r="K8" s="5" t="s">
        <v>9</v>
      </c>
      <c r="L8" s="5" t="s">
        <v>9</v>
      </c>
      <c r="M8" s="5" t="s">
        <v>6</v>
      </c>
      <c r="N8" s="5"/>
      <c r="O8" s="5" t="s">
        <v>7</v>
      </c>
      <c r="P8" s="5" t="s">
        <v>7</v>
      </c>
      <c r="Q8" s="5" t="s">
        <v>6</v>
      </c>
      <c r="R8" s="5" t="s">
        <v>7</v>
      </c>
      <c r="S8" s="5" t="s">
        <v>8</v>
      </c>
      <c r="T8" s="5" t="s">
        <v>8</v>
      </c>
      <c r="U8" s="5" t="s">
        <v>5</v>
      </c>
      <c r="V8" s="5" t="s">
        <v>9</v>
      </c>
      <c r="W8" s="5"/>
      <c r="X8" s="5"/>
      <c r="Y8" s="5" t="s">
        <v>9</v>
      </c>
      <c r="Z8" s="5" t="s">
        <v>9</v>
      </c>
      <c r="AA8" s="4">
        <f t="shared" si="1"/>
        <v>5</v>
      </c>
      <c r="AB8" s="4">
        <f t="shared" si="2"/>
        <v>5</v>
      </c>
      <c r="AC8" s="4">
        <f t="shared" si="3"/>
        <v>5</v>
      </c>
      <c r="AD8" s="4">
        <f t="shared" si="4"/>
        <v>5</v>
      </c>
      <c r="AE8" s="4">
        <f t="shared" si="5"/>
        <v>5</v>
      </c>
      <c r="AF8" s="4">
        <f t="shared" si="6"/>
        <v>5</v>
      </c>
      <c r="AG8" s="4">
        <f t="shared" si="7"/>
        <v>0</v>
      </c>
      <c r="AH8" s="4">
        <f t="shared" si="8"/>
        <v>1</v>
      </c>
      <c r="AI8" s="4">
        <f t="shared" si="9"/>
        <v>0</v>
      </c>
      <c r="AJ8" s="4">
        <f t="shared" si="10"/>
        <v>0</v>
      </c>
      <c r="AK8" s="4">
        <f t="shared" si="11"/>
        <v>5</v>
      </c>
      <c r="AL8" s="4">
        <f t="shared" si="12"/>
        <v>5</v>
      </c>
      <c r="AM8" s="4">
        <f t="shared" si="13"/>
        <v>0</v>
      </c>
      <c r="AN8" s="4">
        <f t="shared" si="14"/>
        <v>0</v>
      </c>
      <c r="AO8" s="4">
        <f t="shared" si="15"/>
        <v>0</v>
      </c>
      <c r="AP8" s="4">
        <f t="shared" si="16"/>
        <v>5</v>
      </c>
      <c r="AQ8" s="4">
        <f t="shared" si="17"/>
        <v>1</v>
      </c>
      <c r="AR8" s="4">
        <f t="shared" si="18"/>
        <v>1</v>
      </c>
      <c r="AS8" s="4">
        <f t="shared" si="19"/>
        <v>0</v>
      </c>
      <c r="AT8" s="4">
        <f t="shared" si="20"/>
        <v>0</v>
      </c>
      <c r="AU8">
        <f t="shared" si="21"/>
        <v>48</v>
      </c>
    </row>
    <row r="9" spans="1:47">
      <c r="A9">
        <v>7</v>
      </c>
      <c r="B9">
        <v>1</v>
      </c>
      <c r="C9" t="s">
        <v>46</v>
      </c>
      <c r="D9">
        <v>3</v>
      </c>
      <c r="E9" t="s">
        <v>5</v>
      </c>
      <c r="F9">
        <f t="shared" si="0"/>
        <v>46</v>
      </c>
      <c r="G9" s="5"/>
      <c r="H9" s="5" t="s">
        <v>9</v>
      </c>
      <c r="I9" s="5" t="s">
        <v>5</v>
      </c>
      <c r="J9" s="5" t="s">
        <v>8</v>
      </c>
      <c r="K9" s="5"/>
      <c r="L9" s="5" t="s">
        <v>9</v>
      </c>
      <c r="M9" s="5"/>
      <c r="N9" s="5"/>
      <c r="O9" s="5" t="s">
        <v>5</v>
      </c>
      <c r="P9" s="5" t="s">
        <v>9</v>
      </c>
      <c r="Q9" s="5" t="s">
        <v>6</v>
      </c>
      <c r="R9" s="5" t="s">
        <v>7</v>
      </c>
      <c r="S9" s="5" t="s">
        <v>5</v>
      </c>
      <c r="T9" s="5"/>
      <c r="U9" s="5"/>
      <c r="V9" s="5"/>
      <c r="W9" s="5"/>
      <c r="X9" s="5"/>
      <c r="Y9" s="5"/>
      <c r="Z9" s="5"/>
      <c r="AA9" s="4">
        <f t="shared" si="1"/>
        <v>1</v>
      </c>
      <c r="AB9" s="4">
        <f t="shared" si="2"/>
        <v>5</v>
      </c>
      <c r="AC9" s="4">
        <f t="shared" si="3"/>
        <v>5</v>
      </c>
      <c r="AD9" s="4">
        <f t="shared" si="4"/>
        <v>5</v>
      </c>
      <c r="AE9" s="4">
        <f t="shared" si="5"/>
        <v>1</v>
      </c>
      <c r="AF9" s="4">
        <f t="shared" si="6"/>
        <v>5</v>
      </c>
      <c r="AG9" s="4">
        <f t="shared" si="7"/>
        <v>1</v>
      </c>
      <c r="AH9" s="4">
        <f t="shared" si="8"/>
        <v>1</v>
      </c>
      <c r="AI9" s="4">
        <f t="shared" si="9"/>
        <v>5</v>
      </c>
      <c r="AJ9" s="4">
        <f t="shared" si="10"/>
        <v>0</v>
      </c>
      <c r="AK9" s="4">
        <f t="shared" si="11"/>
        <v>5</v>
      </c>
      <c r="AL9" s="4">
        <f t="shared" si="12"/>
        <v>5</v>
      </c>
      <c r="AM9" s="4">
        <f t="shared" si="13"/>
        <v>0</v>
      </c>
      <c r="AN9" s="4">
        <f t="shared" si="14"/>
        <v>1</v>
      </c>
      <c r="AO9" s="4">
        <f t="shared" si="15"/>
        <v>1</v>
      </c>
      <c r="AP9" s="4">
        <f t="shared" si="16"/>
        <v>1</v>
      </c>
      <c r="AQ9" s="4">
        <f t="shared" si="17"/>
        <v>1</v>
      </c>
      <c r="AR9" s="4">
        <f t="shared" si="18"/>
        <v>1</v>
      </c>
      <c r="AS9" s="4">
        <f t="shared" si="19"/>
        <v>1</v>
      </c>
      <c r="AT9" s="4">
        <f t="shared" si="20"/>
        <v>1</v>
      </c>
      <c r="AU9">
        <f t="shared" si="21"/>
        <v>46</v>
      </c>
    </row>
    <row r="10" spans="1:47">
      <c r="A10">
        <v>8</v>
      </c>
      <c r="B10">
        <v>4</v>
      </c>
      <c r="C10" t="s">
        <v>65</v>
      </c>
      <c r="D10">
        <v>5</v>
      </c>
      <c r="E10" t="s">
        <v>8</v>
      </c>
      <c r="F10">
        <f t="shared" si="0"/>
        <v>46</v>
      </c>
      <c r="G10" s="5" t="s">
        <v>6</v>
      </c>
      <c r="H10" s="5" t="s">
        <v>8</v>
      </c>
      <c r="I10" s="5" t="s">
        <v>8</v>
      </c>
      <c r="J10" s="5" t="s">
        <v>9</v>
      </c>
      <c r="K10" s="5"/>
      <c r="L10" s="5" t="s">
        <v>9</v>
      </c>
      <c r="M10" s="5"/>
      <c r="N10" s="5"/>
      <c r="O10" s="5"/>
      <c r="P10" s="5" t="s">
        <v>6</v>
      </c>
      <c r="Q10" s="5" t="s">
        <v>7</v>
      </c>
      <c r="R10" s="5"/>
      <c r="S10" s="5"/>
      <c r="T10" s="5"/>
      <c r="U10" s="5"/>
      <c r="V10" s="5" t="s">
        <v>7</v>
      </c>
      <c r="W10" s="5"/>
      <c r="X10" s="5"/>
      <c r="Y10" s="5"/>
      <c r="Z10" s="5" t="s">
        <v>9</v>
      </c>
      <c r="AA10" s="4">
        <f t="shared" si="1"/>
        <v>0</v>
      </c>
      <c r="AB10" s="4">
        <f t="shared" si="2"/>
        <v>0</v>
      </c>
      <c r="AC10" s="4">
        <f t="shared" si="3"/>
        <v>5</v>
      </c>
      <c r="AD10" s="4">
        <f t="shared" si="4"/>
        <v>5</v>
      </c>
      <c r="AE10" s="4">
        <f t="shared" si="5"/>
        <v>1</v>
      </c>
      <c r="AF10" s="4">
        <f t="shared" si="6"/>
        <v>5</v>
      </c>
      <c r="AG10" s="4">
        <f t="shared" si="7"/>
        <v>1</v>
      </c>
      <c r="AH10" s="4">
        <f t="shared" si="8"/>
        <v>1</v>
      </c>
      <c r="AI10" s="4">
        <f t="shared" si="9"/>
        <v>1</v>
      </c>
      <c r="AJ10" s="4">
        <f t="shared" si="10"/>
        <v>5</v>
      </c>
      <c r="AK10" s="4">
        <f t="shared" si="11"/>
        <v>5</v>
      </c>
      <c r="AL10" s="4">
        <f t="shared" si="12"/>
        <v>1</v>
      </c>
      <c r="AM10" s="4">
        <f t="shared" si="13"/>
        <v>1</v>
      </c>
      <c r="AN10" s="4">
        <f t="shared" si="14"/>
        <v>1</v>
      </c>
      <c r="AO10" s="4">
        <f t="shared" si="15"/>
        <v>1</v>
      </c>
      <c r="AP10" s="4">
        <f t="shared" si="16"/>
        <v>5</v>
      </c>
      <c r="AQ10" s="4">
        <f t="shared" si="17"/>
        <v>1</v>
      </c>
      <c r="AR10" s="4">
        <f t="shared" si="18"/>
        <v>1</v>
      </c>
      <c r="AS10" s="4">
        <f t="shared" si="19"/>
        <v>1</v>
      </c>
      <c r="AT10" s="4">
        <f t="shared" si="20"/>
        <v>5</v>
      </c>
      <c r="AU10">
        <f t="shared" si="21"/>
        <v>46</v>
      </c>
    </row>
    <row r="11" spans="1:47">
      <c r="A11">
        <v>9</v>
      </c>
      <c r="B11">
        <v>3</v>
      </c>
      <c r="C11" t="s">
        <v>72</v>
      </c>
      <c r="D11">
        <v>4</v>
      </c>
      <c r="E11" t="s">
        <v>27</v>
      </c>
      <c r="F11">
        <f t="shared" si="0"/>
        <v>43</v>
      </c>
      <c r="G11" s="5"/>
      <c r="H11" s="5" t="s">
        <v>8</v>
      </c>
      <c r="I11" s="5" t="s">
        <v>9</v>
      </c>
      <c r="J11" s="5" t="s">
        <v>9</v>
      </c>
      <c r="K11" s="5" t="s">
        <v>8</v>
      </c>
      <c r="L11" s="5"/>
      <c r="M11" s="5" t="s">
        <v>9</v>
      </c>
      <c r="N11" s="5" t="s">
        <v>6</v>
      </c>
      <c r="O11" s="5" t="s">
        <v>6</v>
      </c>
      <c r="P11" s="5"/>
      <c r="Q11" s="5" t="s">
        <v>5</v>
      </c>
      <c r="R11" s="5" t="s">
        <v>7</v>
      </c>
      <c r="S11" s="5"/>
      <c r="T11" s="5"/>
      <c r="U11" s="5" t="s">
        <v>8</v>
      </c>
      <c r="V11" s="5"/>
      <c r="W11" s="5" t="s">
        <v>5</v>
      </c>
      <c r="X11" s="5" t="s">
        <v>9</v>
      </c>
      <c r="Y11" s="5"/>
      <c r="Z11" s="5"/>
      <c r="AA11" s="4">
        <f t="shared" si="1"/>
        <v>1</v>
      </c>
      <c r="AB11" s="4">
        <f t="shared" si="2"/>
        <v>5</v>
      </c>
      <c r="AC11" s="4">
        <f t="shared" si="3"/>
        <v>5</v>
      </c>
      <c r="AD11" s="4">
        <f t="shared" si="4"/>
        <v>5</v>
      </c>
      <c r="AE11" s="4">
        <f t="shared" si="5"/>
        <v>0</v>
      </c>
      <c r="AF11" s="4">
        <f t="shared" si="6"/>
        <v>1</v>
      </c>
      <c r="AG11" s="4">
        <f t="shared" si="7"/>
        <v>5</v>
      </c>
      <c r="AH11" s="4">
        <f t="shared" si="8"/>
        <v>0</v>
      </c>
      <c r="AI11" s="4">
        <f t="shared" si="9"/>
        <v>5</v>
      </c>
      <c r="AJ11" s="4">
        <f t="shared" si="10"/>
        <v>1</v>
      </c>
      <c r="AK11" s="4">
        <f t="shared" si="11"/>
        <v>5</v>
      </c>
      <c r="AL11" s="4">
        <f t="shared" si="12"/>
        <v>0</v>
      </c>
      <c r="AM11" s="4">
        <f t="shared" si="13"/>
        <v>1</v>
      </c>
      <c r="AN11" s="4">
        <f t="shared" si="14"/>
        <v>1</v>
      </c>
      <c r="AO11" s="4">
        <f t="shared" si="15"/>
        <v>0</v>
      </c>
      <c r="AP11" s="4">
        <f t="shared" si="16"/>
        <v>1</v>
      </c>
      <c r="AQ11" s="4">
        <f t="shared" si="17"/>
        <v>5</v>
      </c>
      <c r="AR11" s="4">
        <f t="shared" si="18"/>
        <v>0</v>
      </c>
      <c r="AS11" s="4">
        <f t="shared" si="19"/>
        <v>1</v>
      </c>
      <c r="AT11" s="4">
        <f t="shared" si="20"/>
        <v>1</v>
      </c>
      <c r="AU11">
        <f t="shared" si="21"/>
        <v>43</v>
      </c>
    </row>
    <row r="12" spans="1:47">
      <c r="A12">
        <v>10</v>
      </c>
      <c r="B12">
        <v>2</v>
      </c>
      <c r="C12" t="s">
        <v>39</v>
      </c>
      <c r="D12">
        <v>4</v>
      </c>
      <c r="E12" t="s">
        <v>6</v>
      </c>
      <c r="F12">
        <f t="shared" si="0"/>
        <v>43</v>
      </c>
      <c r="G12" s="5" t="s">
        <v>8</v>
      </c>
      <c r="H12" s="5" t="s">
        <v>9</v>
      </c>
      <c r="I12" s="5" t="s">
        <v>9</v>
      </c>
      <c r="J12" s="5" t="s">
        <v>5</v>
      </c>
      <c r="K12" s="5"/>
      <c r="L12" s="5" t="s">
        <v>5</v>
      </c>
      <c r="M12" s="5" t="s">
        <v>9</v>
      </c>
      <c r="N12" s="5" t="s">
        <v>8</v>
      </c>
      <c r="O12" s="5" t="s">
        <v>8</v>
      </c>
      <c r="P12" s="5" t="s">
        <v>6</v>
      </c>
      <c r="Q12" s="5" t="s">
        <v>6</v>
      </c>
      <c r="R12" s="5" t="s">
        <v>6</v>
      </c>
      <c r="S12" s="5"/>
      <c r="T12" s="5" t="s">
        <v>8</v>
      </c>
      <c r="U12" s="5"/>
      <c r="V12" s="5" t="s">
        <v>8</v>
      </c>
      <c r="W12" s="5" t="s">
        <v>5</v>
      </c>
      <c r="X12" s="5" t="s">
        <v>8</v>
      </c>
      <c r="Y12" s="5" t="s">
        <v>8</v>
      </c>
      <c r="Z12" s="5" t="s">
        <v>7</v>
      </c>
      <c r="AA12" s="4">
        <f t="shared" si="1"/>
        <v>5</v>
      </c>
      <c r="AB12" s="4">
        <f t="shared" si="2"/>
        <v>5</v>
      </c>
      <c r="AC12" s="4">
        <f t="shared" si="3"/>
        <v>5</v>
      </c>
      <c r="AD12" s="4">
        <f t="shared" si="4"/>
        <v>5</v>
      </c>
      <c r="AE12" s="4">
        <f t="shared" si="5"/>
        <v>1</v>
      </c>
      <c r="AF12" s="4">
        <f t="shared" si="6"/>
        <v>0</v>
      </c>
      <c r="AG12" s="4">
        <f t="shared" si="7"/>
        <v>5</v>
      </c>
      <c r="AH12" s="4">
        <f t="shared" si="8"/>
        <v>0</v>
      </c>
      <c r="AI12" s="4">
        <f t="shared" si="9"/>
        <v>0</v>
      </c>
      <c r="AJ12" s="4">
        <f t="shared" si="10"/>
        <v>0</v>
      </c>
      <c r="AK12" s="4">
        <f t="shared" si="11"/>
        <v>0</v>
      </c>
      <c r="AL12" s="4">
        <f t="shared" si="12"/>
        <v>5</v>
      </c>
      <c r="AM12" s="4">
        <f t="shared" si="13"/>
        <v>1</v>
      </c>
      <c r="AN12" s="4">
        <f t="shared" si="14"/>
        <v>0</v>
      </c>
      <c r="AO12" s="4">
        <f t="shared" si="15"/>
        <v>1</v>
      </c>
      <c r="AP12" s="4">
        <f t="shared" si="16"/>
        <v>5</v>
      </c>
      <c r="AQ12" s="4">
        <f t="shared" si="17"/>
        <v>0</v>
      </c>
      <c r="AR12" s="4">
        <f t="shared" si="18"/>
        <v>0</v>
      </c>
      <c r="AS12" s="4">
        <f t="shared" si="19"/>
        <v>5</v>
      </c>
      <c r="AT12" s="4">
        <f t="shared" si="20"/>
        <v>0</v>
      </c>
      <c r="AU12">
        <f t="shared" si="21"/>
        <v>43</v>
      </c>
    </row>
    <row r="13" spans="1:47">
      <c r="A13">
        <v>11</v>
      </c>
      <c r="B13">
        <v>4</v>
      </c>
      <c r="C13" t="s">
        <v>20</v>
      </c>
      <c r="D13">
        <v>4</v>
      </c>
      <c r="E13" t="s">
        <v>29</v>
      </c>
      <c r="F13">
        <f t="shared" si="0"/>
        <v>42</v>
      </c>
      <c r="G13" s="5" t="s">
        <v>9</v>
      </c>
      <c r="H13" s="5" t="s">
        <v>8</v>
      </c>
      <c r="I13" s="5" t="s">
        <v>8</v>
      </c>
      <c r="J13" s="5" t="s">
        <v>7</v>
      </c>
      <c r="K13" s="5" t="s">
        <v>9</v>
      </c>
      <c r="L13" s="5" t="s">
        <v>6</v>
      </c>
      <c r="M13" s="5" t="s">
        <v>9</v>
      </c>
      <c r="N13" s="5" t="s">
        <v>9</v>
      </c>
      <c r="O13" s="5" t="s">
        <v>6</v>
      </c>
      <c r="P13" s="5" t="s">
        <v>6</v>
      </c>
      <c r="Q13" s="5" t="s">
        <v>8</v>
      </c>
      <c r="R13" s="5" t="s">
        <v>5</v>
      </c>
      <c r="S13" s="5"/>
      <c r="T13" s="5"/>
      <c r="U13" s="5"/>
      <c r="V13" s="5" t="s">
        <v>7</v>
      </c>
      <c r="W13" s="5"/>
      <c r="X13" s="5"/>
      <c r="Y13" s="5"/>
      <c r="Z13" s="5"/>
      <c r="AA13" s="4">
        <f t="shared" si="1"/>
        <v>5</v>
      </c>
      <c r="AB13" s="4">
        <f t="shared" si="2"/>
        <v>0</v>
      </c>
      <c r="AC13" s="4">
        <f t="shared" si="3"/>
        <v>5</v>
      </c>
      <c r="AD13" s="4">
        <f t="shared" si="4"/>
        <v>0</v>
      </c>
      <c r="AE13" s="4">
        <f t="shared" si="5"/>
        <v>5</v>
      </c>
      <c r="AF13" s="4">
        <f t="shared" si="6"/>
        <v>0</v>
      </c>
      <c r="AG13" s="4">
        <f t="shared" si="7"/>
        <v>0</v>
      </c>
      <c r="AH13" s="4">
        <f t="shared" si="8"/>
        <v>5</v>
      </c>
      <c r="AI13" s="4">
        <f t="shared" si="9"/>
        <v>0</v>
      </c>
      <c r="AJ13" s="4">
        <f t="shared" si="10"/>
        <v>5</v>
      </c>
      <c r="AK13" s="4">
        <f t="shared" si="11"/>
        <v>0</v>
      </c>
      <c r="AL13" s="4">
        <f t="shared" si="12"/>
        <v>5</v>
      </c>
      <c r="AM13" s="4">
        <f t="shared" si="13"/>
        <v>1</v>
      </c>
      <c r="AN13" s="4">
        <f t="shared" si="14"/>
        <v>1</v>
      </c>
      <c r="AO13" s="4">
        <f t="shared" si="15"/>
        <v>1</v>
      </c>
      <c r="AP13" s="4">
        <f t="shared" si="16"/>
        <v>5</v>
      </c>
      <c r="AQ13" s="4">
        <f t="shared" si="17"/>
        <v>1</v>
      </c>
      <c r="AR13" s="4">
        <f t="shared" si="18"/>
        <v>1</v>
      </c>
      <c r="AS13" s="4">
        <f t="shared" si="19"/>
        <v>1</v>
      </c>
      <c r="AT13" s="4">
        <f t="shared" si="20"/>
        <v>1</v>
      </c>
      <c r="AU13">
        <f t="shared" si="21"/>
        <v>42</v>
      </c>
    </row>
    <row r="14" spans="1:47">
      <c r="A14">
        <v>12</v>
      </c>
      <c r="B14">
        <v>3</v>
      </c>
      <c r="C14" t="s">
        <v>76</v>
      </c>
      <c r="D14">
        <v>3</v>
      </c>
      <c r="E14" t="s">
        <v>29</v>
      </c>
      <c r="F14">
        <f t="shared" si="0"/>
        <v>41</v>
      </c>
      <c r="G14" s="5" t="s">
        <v>9</v>
      </c>
      <c r="H14" s="5" t="s">
        <v>7</v>
      </c>
      <c r="I14" s="5" t="s">
        <v>8</v>
      </c>
      <c r="J14" s="5" t="s">
        <v>9</v>
      </c>
      <c r="K14" s="5" t="s">
        <v>9</v>
      </c>
      <c r="L14" s="5" t="s">
        <v>5</v>
      </c>
      <c r="M14" s="5" t="s">
        <v>9</v>
      </c>
      <c r="N14" s="5" t="s">
        <v>9</v>
      </c>
      <c r="O14" s="5" t="s">
        <v>6</v>
      </c>
      <c r="P14" s="5" t="s">
        <v>9</v>
      </c>
      <c r="Q14" s="5"/>
      <c r="R14" s="5"/>
      <c r="S14" s="5"/>
      <c r="T14" s="5"/>
      <c r="U14" s="5" t="s">
        <v>5</v>
      </c>
      <c r="V14" s="5"/>
      <c r="W14" s="5"/>
      <c r="X14" s="5" t="s">
        <v>6</v>
      </c>
      <c r="Y14" s="5" t="s">
        <v>9</v>
      </c>
      <c r="Z14" s="5" t="s">
        <v>9</v>
      </c>
      <c r="AA14" s="4">
        <f t="shared" si="1"/>
        <v>0</v>
      </c>
      <c r="AB14" s="4">
        <f t="shared" si="2"/>
        <v>0</v>
      </c>
      <c r="AC14" s="4">
        <f t="shared" si="3"/>
        <v>0</v>
      </c>
      <c r="AD14" s="4">
        <f t="shared" si="4"/>
        <v>5</v>
      </c>
      <c r="AE14" s="4">
        <f t="shared" si="5"/>
        <v>5</v>
      </c>
      <c r="AF14" s="4">
        <f t="shared" si="6"/>
        <v>0</v>
      </c>
      <c r="AG14" s="4">
        <f t="shared" si="7"/>
        <v>5</v>
      </c>
      <c r="AH14" s="4">
        <f t="shared" si="8"/>
        <v>5</v>
      </c>
      <c r="AI14" s="4">
        <f t="shared" si="9"/>
        <v>5</v>
      </c>
      <c r="AJ14" s="4">
        <f t="shared" si="10"/>
        <v>0</v>
      </c>
      <c r="AK14" s="4">
        <f t="shared" si="11"/>
        <v>1</v>
      </c>
      <c r="AL14" s="4">
        <f t="shared" si="12"/>
        <v>1</v>
      </c>
      <c r="AM14" s="4">
        <f t="shared" si="13"/>
        <v>1</v>
      </c>
      <c r="AN14" s="4">
        <f t="shared" si="14"/>
        <v>1</v>
      </c>
      <c r="AO14" s="4">
        <f t="shared" si="15"/>
        <v>0</v>
      </c>
      <c r="AP14" s="4">
        <f t="shared" si="16"/>
        <v>1</v>
      </c>
      <c r="AQ14" s="4">
        <f t="shared" si="17"/>
        <v>1</v>
      </c>
      <c r="AR14" s="4">
        <f t="shared" si="18"/>
        <v>5</v>
      </c>
      <c r="AS14" s="4">
        <f t="shared" si="19"/>
        <v>5</v>
      </c>
      <c r="AT14" s="4">
        <f t="shared" si="20"/>
        <v>0</v>
      </c>
      <c r="AU14">
        <f t="shared" si="21"/>
        <v>41</v>
      </c>
    </row>
    <row r="15" spans="1:47">
      <c r="A15">
        <v>13</v>
      </c>
      <c r="B15">
        <v>4</v>
      </c>
      <c r="C15" t="s">
        <v>31</v>
      </c>
      <c r="D15">
        <v>4</v>
      </c>
      <c r="E15" t="s">
        <v>6</v>
      </c>
      <c r="F15">
        <f t="shared" si="0"/>
        <v>41</v>
      </c>
      <c r="G15" s="5" t="s">
        <v>9</v>
      </c>
      <c r="H15" s="5" t="s">
        <v>6</v>
      </c>
      <c r="I15" s="5" t="s">
        <v>5</v>
      </c>
      <c r="J15" s="5" t="s">
        <v>9</v>
      </c>
      <c r="K15" s="5" t="s">
        <v>9</v>
      </c>
      <c r="L15" s="5" t="s">
        <v>7</v>
      </c>
      <c r="M15" s="5"/>
      <c r="N15" s="5" t="s">
        <v>9</v>
      </c>
      <c r="O15" s="5" t="s">
        <v>6</v>
      </c>
      <c r="P15" s="5" t="s">
        <v>6</v>
      </c>
      <c r="Q15" s="5"/>
      <c r="R15" s="5" t="s">
        <v>9</v>
      </c>
      <c r="S15" s="5" t="s">
        <v>18</v>
      </c>
      <c r="T15" s="5" t="s">
        <v>5</v>
      </c>
      <c r="U15" s="5"/>
      <c r="V15" s="5" t="s">
        <v>7</v>
      </c>
      <c r="W15" s="5"/>
      <c r="X15" s="5" t="s">
        <v>5</v>
      </c>
      <c r="Y15" s="5"/>
      <c r="Z15" s="5"/>
      <c r="AA15" s="4">
        <f t="shared" si="1"/>
        <v>5</v>
      </c>
      <c r="AB15" s="4">
        <f t="shared" si="2"/>
        <v>0</v>
      </c>
      <c r="AC15" s="4">
        <f t="shared" si="3"/>
        <v>0</v>
      </c>
      <c r="AD15" s="4">
        <f t="shared" si="4"/>
        <v>5</v>
      </c>
      <c r="AE15" s="4">
        <f t="shared" si="5"/>
        <v>5</v>
      </c>
      <c r="AF15" s="4">
        <f t="shared" si="6"/>
        <v>0</v>
      </c>
      <c r="AG15" s="4">
        <f t="shared" si="7"/>
        <v>1</v>
      </c>
      <c r="AH15" s="4">
        <f t="shared" si="8"/>
        <v>5</v>
      </c>
      <c r="AI15" s="4">
        <f t="shared" si="9"/>
        <v>0</v>
      </c>
      <c r="AJ15" s="4">
        <f t="shared" si="10"/>
        <v>5</v>
      </c>
      <c r="AK15" s="4">
        <f t="shared" si="11"/>
        <v>1</v>
      </c>
      <c r="AL15" s="4">
        <f t="shared" si="12"/>
        <v>0</v>
      </c>
      <c r="AM15" s="4">
        <f t="shared" si="13"/>
        <v>0</v>
      </c>
      <c r="AN15" s="4">
        <f t="shared" si="14"/>
        <v>0</v>
      </c>
      <c r="AO15" s="4">
        <f t="shared" si="15"/>
        <v>1</v>
      </c>
      <c r="AP15" s="4">
        <f t="shared" si="16"/>
        <v>5</v>
      </c>
      <c r="AQ15" s="4">
        <f t="shared" si="17"/>
        <v>1</v>
      </c>
      <c r="AR15" s="4">
        <f t="shared" si="18"/>
        <v>5</v>
      </c>
      <c r="AS15" s="4">
        <f t="shared" si="19"/>
        <v>1</v>
      </c>
      <c r="AT15" s="4">
        <f t="shared" si="20"/>
        <v>1</v>
      </c>
      <c r="AU15">
        <f t="shared" si="21"/>
        <v>41</v>
      </c>
    </row>
    <row r="16" spans="1:47">
      <c r="A16">
        <v>14</v>
      </c>
      <c r="B16">
        <v>2</v>
      </c>
      <c r="C16" t="s">
        <v>13</v>
      </c>
      <c r="D16">
        <v>5</v>
      </c>
      <c r="E16" t="s">
        <v>5</v>
      </c>
      <c r="F16">
        <f t="shared" si="0"/>
        <v>41</v>
      </c>
      <c r="G16" s="5" t="s">
        <v>8</v>
      </c>
      <c r="H16" s="5" t="s">
        <v>9</v>
      </c>
      <c r="I16" s="5" t="s">
        <v>8</v>
      </c>
      <c r="J16" s="5"/>
      <c r="K16" s="5"/>
      <c r="L16" s="5" t="s">
        <v>9</v>
      </c>
      <c r="M16" s="5" t="s">
        <v>9</v>
      </c>
      <c r="N16" s="5"/>
      <c r="O16" s="5" t="s">
        <v>7</v>
      </c>
      <c r="P16" s="5" t="s">
        <v>9</v>
      </c>
      <c r="Q16" s="5"/>
      <c r="R16" s="5" t="s">
        <v>6</v>
      </c>
      <c r="S16" s="5"/>
      <c r="T16" s="5" t="s">
        <v>8</v>
      </c>
      <c r="U16" s="5"/>
      <c r="V16" s="5"/>
      <c r="W16" s="5"/>
      <c r="X16" s="5"/>
      <c r="Y16" s="5"/>
      <c r="Z16" s="5"/>
      <c r="AA16" s="4">
        <f t="shared" si="1"/>
        <v>5</v>
      </c>
      <c r="AB16" s="4">
        <f t="shared" si="2"/>
        <v>5</v>
      </c>
      <c r="AC16" s="4">
        <f t="shared" si="3"/>
        <v>0</v>
      </c>
      <c r="AD16" s="4">
        <f t="shared" si="4"/>
        <v>1</v>
      </c>
      <c r="AE16" s="4">
        <f t="shared" si="5"/>
        <v>1</v>
      </c>
      <c r="AF16" s="4">
        <f t="shared" si="6"/>
        <v>5</v>
      </c>
      <c r="AG16" s="4">
        <f t="shared" si="7"/>
        <v>5</v>
      </c>
      <c r="AH16" s="4">
        <f t="shared" si="8"/>
        <v>1</v>
      </c>
      <c r="AI16" s="4">
        <f t="shared" si="9"/>
        <v>5</v>
      </c>
      <c r="AJ16" s="4">
        <f t="shared" si="10"/>
        <v>0</v>
      </c>
      <c r="AK16" s="4">
        <f t="shared" si="11"/>
        <v>1</v>
      </c>
      <c r="AL16" s="4">
        <f t="shared" si="12"/>
        <v>5</v>
      </c>
      <c r="AM16" s="4">
        <f t="shared" si="13"/>
        <v>1</v>
      </c>
      <c r="AN16" s="4">
        <f t="shared" si="14"/>
        <v>0</v>
      </c>
      <c r="AO16" s="4">
        <f t="shared" si="15"/>
        <v>1</v>
      </c>
      <c r="AP16" s="4">
        <f t="shared" si="16"/>
        <v>1</v>
      </c>
      <c r="AQ16" s="4">
        <f t="shared" si="17"/>
        <v>1</v>
      </c>
      <c r="AR16" s="4">
        <f t="shared" si="18"/>
        <v>1</v>
      </c>
      <c r="AS16" s="4">
        <f t="shared" si="19"/>
        <v>1</v>
      </c>
      <c r="AT16" s="4">
        <f t="shared" si="20"/>
        <v>1</v>
      </c>
      <c r="AU16">
        <f t="shared" si="21"/>
        <v>41</v>
      </c>
    </row>
    <row r="17" spans="1:47">
      <c r="A17">
        <v>15</v>
      </c>
      <c r="B17">
        <v>4</v>
      </c>
      <c r="C17" t="s">
        <v>80</v>
      </c>
      <c r="D17">
        <v>3</v>
      </c>
      <c r="E17" t="s">
        <v>29</v>
      </c>
      <c r="F17">
        <f t="shared" si="0"/>
        <v>40</v>
      </c>
      <c r="G17" s="5" t="s">
        <v>9</v>
      </c>
      <c r="H17" s="5" t="s">
        <v>7</v>
      </c>
      <c r="I17" s="5" t="s">
        <v>9</v>
      </c>
      <c r="J17" s="5" t="s">
        <v>8</v>
      </c>
      <c r="K17" s="5" t="s">
        <v>9</v>
      </c>
      <c r="L17" s="5" t="s">
        <v>9</v>
      </c>
      <c r="M17" s="5" t="s">
        <v>6</v>
      </c>
      <c r="N17" s="5" t="s">
        <v>7</v>
      </c>
      <c r="O17" s="5" t="s">
        <v>5</v>
      </c>
      <c r="P17" s="5" t="s">
        <v>6</v>
      </c>
      <c r="Q17" s="5" t="s">
        <v>7</v>
      </c>
      <c r="R17" s="5" t="s">
        <v>5</v>
      </c>
      <c r="S17" s="5" t="s">
        <v>9</v>
      </c>
      <c r="T17" s="5" t="s">
        <v>5</v>
      </c>
      <c r="U17" s="5" t="s">
        <v>8</v>
      </c>
      <c r="V17" s="5" t="s">
        <v>9</v>
      </c>
      <c r="W17" s="5" t="s">
        <v>6</v>
      </c>
      <c r="X17" s="5" t="s">
        <v>7</v>
      </c>
      <c r="Y17" s="5" t="s">
        <v>9</v>
      </c>
      <c r="Z17" s="5" t="s">
        <v>6</v>
      </c>
      <c r="AA17" s="4">
        <f t="shared" si="1"/>
        <v>5</v>
      </c>
      <c r="AB17" s="4">
        <f t="shared" si="2"/>
        <v>0</v>
      </c>
      <c r="AC17" s="4">
        <f t="shared" si="3"/>
        <v>0</v>
      </c>
      <c r="AD17" s="4">
        <f t="shared" si="4"/>
        <v>0</v>
      </c>
      <c r="AE17" s="4">
        <f t="shared" si="5"/>
        <v>5</v>
      </c>
      <c r="AF17" s="4">
        <f t="shared" si="6"/>
        <v>5</v>
      </c>
      <c r="AG17" s="4">
        <f t="shared" si="7"/>
        <v>0</v>
      </c>
      <c r="AH17" s="4">
        <f t="shared" si="8"/>
        <v>0</v>
      </c>
      <c r="AI17" s="4">
        <f t="shared" si="9"/>
        <v>5</v>
      </c>
      <c r="AJ17" s="4">
        <f t="shared" si="10"/>
        <v>5</v>
      </c>
      <c r="AK17" s="4">
        <f t="shared" si="11"/>
        <v>5</v>
      </c>
      <c r="AL17" s="4">
        <f t="shared" si="12"/>
        <v>5</v>
      </c>
      <c r="AM17" s="4">
        <f t="shared" si="13"/>
        <v>5</v>
      </c>
      <c r="AN17" s="4">
        <f t="shared" si="14"/>
        <v>0</v>
      </c>
      <c r="AO17" s="4">
        <f t="shared" si="15"/>
        <v>0</v>
      </c>
      <c r="AP17" s="4">
        <f t="shared" si="16"/>
        <v>0</v>
      </c>
      <c r="AQ17" s="4">
        <f t="shared" si="17"/>
        <v>0</v>
      </c>
      <c r="AR17" s="4">
        <f t="shared" si="18"/>
        <v>0</v>
      </c>
      <c r="AS17" s="4">
        <f t="shared" si="19"/>
        <v>0</v>
      </c>
      <c r="AT17" s="4">
        <f t="shared" si="20"/>
        <v>0</v>
      </c>
      <c r="AU17">
        <f t="shared" si="21"/>
        <v>40</v>
      </c>
    </row>
    <row r="18" spans="1:47">
      <c r="A18">
        <v>16</v>
      </c>
      <c r="B18">
        <v>4</v>
      </c>
      <c r="C18" t="s">
        <v>44</v>
      </c>
      <c r="D18">
        <v>3</v>
      </c>
      <c r="E18" t="s">
        <v>9</v>
      </c>
      <c r="F18">
        <f t="shared" si="0"/>
        <v>40</v>
      </c>
      <c r="G18" s="5" t="s">
        <v>9</v>
      </c>
      <c r="H18" s="5" t="s">
        <v>7</v>
      </c>
      <c r="I18" s="5" t="s">
        <v>8</v>
      </c>
      <c r="J18" s="5" t="s">
        <v>9</v>
      </c>
      <c r="K18" s="5" t="s">
        <v>9</v>
      </c>
      <c r="L18" s="5" t="s">
        <v>7</v>
      </c>
      <c r="M18" s="5" t="s">
        <v>9</v>
      </c>
      <c r="N18" s="5" t="s">
        <v>9</v>
      </c>
      <c r="O18" s="5" t="s">
        <v>6</v>
      </c>
      <c r="P18" s="5" t="s">
        <v>9</v>
      </c>
      <c r="Q18" s="5" t="s">
        <v>6</v>
      </c>
      <c r="R18" s="5" t="s">
        <v>8</v>
      </c>
      <c r="S18" s="5" t="s">
        <v>7</v>
      </c>
      <c r="T18" s="5" t="s">
        <v>5</v>
      </c>
      <c r="U18" s="5" t="s">
        <v>8</v>
      </c>
      <c r="V18" s="5" t="s">
        <v>7</v>
      </c>
      <c r="W18" s="5" t="s">
        <v>8</v>
      </c>
      <c r="X18" s="5" t="s">
        <v>6</v>
      </c>
      <c r="Y18" s="5" t="s">
        <v>9</v>
      </c>
      <c r="Z18" s="5" t="s">
        <v>9</v>
      </c>
      <c r="AA18" s="4">
        <f t="shared" si="1"/>
        <v>5</v>
      </c>
      <c r="AB18" s="4">
        <f t="shared" si="2"/>
        <v>0</v>
      </c>
      <c r="AC18" s="4">
        <f t="shared" si="3"/>
        <v>5</v>
      </c>
      <c r="AD18" s="4">
        <f t="shared" si="4"/>
        <v>5</v>
      </c>
      <c r="AE18" s="4">
        <f t="shared" si="5"/>
        <v>5</v>
      </c>
      <c r="AF18" s="4">
        <f t="shared" si="6"/>
        <v>0</v>
      </c>
      <c r="AG18" s="4">
        <f t="shared" si="7"/>
        <v>0</v>
      </c>
      <c r="AH18" s="4">
        <f t="shared" si="8"/>
        <v>5</v>
      </c>
      <c r="AI18" s="4">
        <f t="shared" si="9"/>
        <v>0</v>
      </c>
      <c r="AJ18" s="4">
        <f t="shared" si="10"/>
        <v>0</v>
      </c>
      <c r="AK18" s="4">
        <f t="shared" si="11"/>
        <v>0</v>
      </c>
      <c r="AL18" s="4">
        <f t="shared" si="12"/>
        <v>0</v>
      </c>
      <c r="AM18" s="4">
        <f t="shared" si="13"/>
        <v>0</v>
      </c>
      <c r="AN18" s="4">
        <f t="shared" si="14"/>
        <v>0</v>
      </c>
      <c r="AO18" s="4">
        <f t="shared" si="15"/>
        <v>0</v>
      </c>
      <c r="AP18" s="4">
        <f t="shared" si="16"/>
        <v>5</v>
      </c>
      <c r="AQ18" s="4">
        <f t="shared" si="17"/>
        <v>5</v>
      </c>
      <c r="AR18" s="4">
        <f t="shared" si="18"/>
        <v>0</v>
      </c>
      <c r="AS18" s="4">
        <f t="shared" si="19"/>
        <v>0</v>
      </c>
      <c r="AT18" s="4">
        <f t="shared" si="20"/>
        <v>5</v>
      </c>
      <c r="AU18">
        <f t="shared" si="21"/>
        <v>40</v>
      </c>
    </row>
    <row r="19" spans="1:47">
      <c r="A19">
        <v>17</v>
      </c>
      <c r="B19">
        <v>1</v>
      </c>
      <c r="C19" t="s">
        <v>30</v>
      </c>
      <c r="D19">
        <v>3</v>
      </c>
      <c r="E19" t="s">
        <v>6</v>
      </c>
      <c r="F19">
        <f t="shared" si="0"/>
        <v>40</v>
      </c>
      <c r="G19" s="5" t="s">
        <v>9</v>
      </c>
      <c r="H19" s="5" t="s">
        <v>9</v>
      </c>
      <c r="I19" s="5" t="s">
        <v>5</v>
      </c>
      <c r="J19" s="5" t="s">
        <v>8</v>
      </c>
      <c r="K19" s="5" t="s">
        <v>6</v>
      </c>
      <c r="L19" s="5" t="s">
        <v>9</v>
      </c>
      <c r="M19" s="5" t="s">
        <v>7</v>
      </c>
      <c r="N19" s="5"/>
      <c r="O19" s="5" t="s">
        <v>6</v>
      </c>
      <c r="P19" s="5"/>
      <c r="Q19" s="5" t="s">
        <v>6</v>
      </c>
      <c r="R19" s="5"/>
      <c r="S19" s="5" t="s">
        <v>7</v>
      </c>
      <c r="T19" s="5" t="s">
        <v>8</v>
      </c>
      <c r="U19" s="5" t="s">
        <v>9</v>
      </c>
      <c r="V19" s="5"/>
      <c r="W19" s="5"/>
      <c r="X19" s="5" t="s">
        <v>5</v>
      </c>
      <c r="Y19" s="5" t="s">
        <v>7</v>
      </c>
      <c r="Z19" s="5" t="s">
        <v>9</v>
      </c>
      <c r="AA19" s="4">
        <f t="shared" si="1"/>
        <v>5</v>
      </c>
      <c r="AB19" s="4">
        <f t="shared" si="2"/>
        <v>5</v>
      </c>
      <c r="AC19" s="4">
        <f t="shared" si="3"/>
        <v>5</v>
      </c>
      <c r="AD19" s="4">
        <f t="shared" si="4"/>
        <v>5</v>
      </c>
      <c r="AE19" s="4">
        <f t="shared" si="5"/>
        <v>0</v>
      </c>
      <c r="AF19" s="4">
        <f t="shared" si="6"/>
        <v>5</v>
      </c>
      <c r="AG19" s="4">
        <f t="shared" si="7"/>
        <v>0</v>
      </c>
      <c r="AH19" s="4">
        <f t="shared" si="8"/>
        <v>1</v>
      </c>
      <c r="AI19" s="4">
        <f t="shared" si="9"/>
        <v>0</v>
      </c>
      <c r="AJ19" s="4">
        <f t="shared" si="10"/>
        <v>1</v>
      </c>
      <c r="AK19" s="4">
        <f t="shared" si="11"/>
        <v>5</v>
      </c>
      <c r="AL19" s="4">
        <f t="shared" si="12"/>
        <v>1</v>
      </c>
      <c r="AM19" s="4">
        <f t="shared" si="13"/>
        <v>5</v>
      </c>
      <c r="AN19" s="4">
        <f t="shared" si="14"/>
        <v>0</v>
      </c>
      <c r="AO19" s="4">
        <f t="shared" si="15"/>
        <v>0</v>
      </c>
      <c r="AP19" s="4">
        <f t="shared" si="16"/>
        <v>1</v>
      </c>
      <c r="AQ19" s="4">
        <f t="shared" si="17"/>
        <v>1</v>
      </c>
      <c r="AR19" s="4">
        <f t="shared" si="18"/>
        <v>0</v>
      </c>
      <c r="AS19" s="4">
        <f t="shared" si="19"/>
        <v>0</v>
      </c>
      <c r="AT19" s="4">
        <f t="shared" si="20"/>
        <v>0</v>
      </c>
      <c r="AU19">
        <f t="shared" si="21"/>
        <v>40</v>
      </c>
    </row>
    <row r="20" spans="1:47">
      <c r="A20">
        <v>18</v>
      </c>
      <c r="B20">
        <v>2</v>
      </c>
      <c r="C20" t="s">
        <v>22</v>
      </c>
      <c r="D20">
        <v>4</v>
      </c>
      <c r="E20" t="s">
        <v>6</v>
      </c>
      <c r="F20">
        <f t="shared" si="0"/>
        <v>40</v>
      </c>
      <c r="G20" s="5" t="s">
        <v>8</v>
      </c>
      <c r="H20" s="5" t="s">
        <v>9</v>
      </c>
      <c r="I20" s="5" t="s">
        <v>9</v>
      </c>
      <c r="J20" s="5" t="s">
        <v>6</v>
      </c>
      <c r="K20" s="5"/>
      <c r="L20" s="5" t="s">
        <v>9</v>
      </c>
      <c r="M20" s="5" t="s">
        <v>9</v>
      </c>
      <c r="N20" s="5"/>
      <c r="O20" s="5"/>
      <c r="P20" s="5" t="s">
        <v>5</v>
      </c>
      <c r="Q20" s="5"/>
      <c r="R20" s="5" t="s">
        <v>8</v>
      </c>
      <c r="S20" s="5"/>
      <c r="T20" s="5" t="s">
        <v>8</v>
      </c>
      <c r="U20" s="5"/>
      <c r="V20" s="5"/>
      <c r="W20" s="5" t="s">
        <v>9</v>
      </c>
      <c r="X20" s="5"/>
      <c r="Y20" s="5"/>
      <c r="Z20" s="5"/>
      <c r="AA20" s="4">
        <f t="shared" si="1"/>
        <v>5</v>
      </c>
      <c r="AB20" s="4">
        <f t="shared" si="2"/>
        <v>5</v>
      </c>
      <c r="AC20" s="4">
        <f t="shared" si="3"/>
        <v>5</v>
      </c>
      <c r="AD20" s="4">
        <f t="shared" si="4"/>
        <v>0</v>
      </c>
      <c r="AE20" s="4">
        <f t="shared" si="5"/>
        <v>1</v>
      </c>
      <c r="AF20" s="4">
        <f t="shared" si="6"/>
        <v>5</v>
      </c>
      <c r="AG20" s="4">
        <f t="shared" si="7"/>
        <v>5</v>
      </c>
      <c r="AH20" s="4">
        <f t="shared" si="8"/>
        <v>1</v>
      </c>
      <c r="AI20" s="4">
        <f t="shared" si="9"/>
        <v>1</v>
      </c>
      <c r="AJ20" s="4">
        <f t="shared" si="10"/>
        <v>5</v>
      </c>
      <c r="AK20" s="4">
        <f t="shared" si="11"/>
        <v>1</v>
      </c>
      <c r="AL20" s="4">
        <f t="shared" si="12"/>
        <v>0</v>
      </c>
      <c r="AM20" s="4">
        <f t="shared" si="13"/>
        <v>1</v>
      </c>
      <c r="AN20" s="4">
        <f t="shared" si="14"/>
        <v>0</v>
      </c>
      <c r="AO20" s="4">
        <f t="shared" si="15"/>
        <v>1</v>
      </c>
      <c r="AP20" s="4">
        <f t="shared" si="16"/>
        <v>1</v>
      </c>
      <c r="AQ20" s="4">
        <f t="shared" si="17"/>
        <v>0</v>
      </c>
      <c r="AR20" s="4">
        <f t="shared" si="18"/>
        <v>1</v>
      </c>
      <c r="AS20" s="4">
        <f t="shared" si="19"/>
        <v>1</v>
      </c>
      <c r="AT20" s="4">
        <f t="shared" si="20"/>
        <v>1</v>
      </c>
      <c r="AU20">
        <f t="shared" si="21"/>
        <v>40</v>
      </c>
    </row>
    <row r="21" spans="1:47">
      <c r="A21">
        <v>19</v>
      </c>
      <c r="B21">
        <v>4</v>
      </c>
      <c r="C21" t="s">
        <v>73</v>
      </c>
      <c r="D21">
        <v>5</v>
      </c>
      <c r="E21" t="s">
        <v>8</v>
      </c>
      <c r="F21">
        <f t="shared" si="0"/>
        <v>40</v>
      </c>
      <c r="G21" s="5" t="s">
        <v>9</v>
      </c>
      <c r="H21" s="5" t="s">
        <v>7</v>
      </c>
      <c r="I21" s="5" t="s">
        <v>8</v>
      </c>
      <c r="J21" s="5"/>
      <c r="K21" s="5" t="s">
        <v>9</v>
      </c>
      <c r="L21" s="5" t="s">
        <v>6</v>
      </c>
      <c r="M21" s="5" t="s">
        <v>8</v>
      </c>
      <c r="N21" s="5" t="s">
        <v>5</v>
      </c>
      <c r="O21" s="5" t="s">
        <v>6</v>
      </c>
      <c r="P21" s="5" t="s">
        <v>9</v>
      </c>
      <c r="Q21" s="5"/>
      <c r="R21" s="5" t="s">
        <v>5</v>
      </c>
      <c r="S21" s="5"/>
      <c r="T21" s="5"/>
      <c r="U21" s="5" t="s">
        <v>9</v>
      </c>
      <c r="V21" s="5" t="s">
        <v>9</v>
      </c>
      <c r="W21" s="5" t="s">
        <v>7</v>
      </c>
      <c r="X21" s="5" t="s">
        <v>7</v>
      </c>
      <c r="Y21" s="5" t="s">
        <v>6</v>
      </c>
      <c r="Z21" s="5"/>
      <c r="AA21" s="4">
        <f t="shared" si="1"/>
        <v>5</v>
      </c>
      <c r="AB21" s="4">
        <f t="shared" si="2"/>
        <v>0</v>
      </c>
      <c r="AC21" s="4">
        <f t="shared" si="3"/>
        <v>5</v>
      </c>
      <c r="AD21" s="4">
        <f t="shared" si="4"/>
        <v>1</v>
      </c>
      <c r="AE21" s="4">
        <f t="shared" si="5"/>
        <v>5</v>
      </c>
      <c r="AF21" s="4">
        <f t="shared" si="6"/>
        <v>0</v>
      </c>
      <c r="AG21" s="4">
        <f t="shared" si="7"/>
        <v>5</v>
      </c>
      <c r="AH21" s="4">
        <f t="shared" si="8"/>
        <v>0</v>
      </c>
      <c r="AI21" s="4">
        <f t="shared" si="9"/>
        <v>0</v>
      </c>
      <c r="AJ21" s="4">
        <f t="shared" si="10"/>
        <v>0</v>
      </c>
      <c r="AK21" s="4">
        <f t="shared" si="11"/>
        <v>1</v>
      </c>
      <c r="AL21" s="4">
        <f t="shared" si="12"/>
        <v>5</v>
      </c>
      <c r="AM21" s="4">
        <f t="shared" si="13"/>
        <v>1</v>
      </c>
      <c r="AN21" s="4">
        <f t="shared" si="14"/>
        <v>1</v>
      </c>
      <c r="AO21" s="4">
        <f t="shared" si="15"/>
        <v>5</v>
      </c>
      <c r="AP21" s="4">
        <f t="shared" si="16"/>
        <v>0</v>
      </c>
      <c r="AQ21" s="4">
        <f t="shared" si="17"/>
        <v>0</v>
      </c>
      <c r="AR21" s="4">
        <f t="shared" si="18"/>
        <v>0</v>
      </c>
      <c r="AS21" s="4">
        <f t="shared" si="19"/>
        <v>5</v>
      </c>
      <c r="AT21" s="4">
        <f t="shared" si="20"/>
        <v>1</v>
      </c>
      <c r="AU21">
        <f t="shared" si="21"/>
        <v>40</v>
      </c>
    </row>
    <row r="22" spans="1:47">
      <c r="A22">
        <v>20</v>
      </c>
      <c r="B22">
        <v>1</v>
      </c>
      <c r="C22" t="s">
        <v>64</v>
      </c>
      <c r="D22">
        <v>4</v>
      </c>
      <c r="E22" t="s">
        <v>5</v>
      </c>
      <c r="F22">
        <f t="shared" si="0"/>
        <v>39</v>
      </c>
      <c r="G22" s="5" t="s">
        <v>9</v>
      </c>
      <c r="H22" s="5" t="s">
        <v>9</v>
      </c>
      <c r="I22" s="5" t="s">
        <v>5</v>
      </c>
      <c r="J22" s="5" t="s">
        <v>8</v>
      </c>
      <c r="K22" s="5" t="s">
        <v>5</v>
      </c>
      <c r="L22" s="5" t="s">
        <v>6</v>
      </c>
      <c r="M22" s="5" t="s">
        <v>7</v>
      </c>
      <c r="N22" s="5"/>
      <c r="O22" s="5" t="s">
        <v>5</v>
      </c>
      <c r="P22" s="5" t="s">
        <v>7</v>
      </c>
      <c r="Q22" s="5"/>
      <c r="R22" s="5"/>
      <c r="S22" s="5" t="s">
        <v>7</v>
      </c>
      <c r="T22" s="5"/>
      <c r="U22" s="5"/>
      <c r="V22" s="5"/>
      <c r="W22" s="5"/>
      <c r="X22" s="5"/>
      <c r="Y22" s="5" t="s">
        <v>6</v>
      </c>
      <c r="Z22" s="5"/>
      <c r="AA22" s="4">
        <f t="shared" si="1"/>
        <v>5</v>
      </c>
      <c r="AB22" s="4">
        <f t="shared" si="2"/>
        <v>5</v>
      </c>
      <c r="AC22" s="4">
        <f t="shared" si="3"/>
        <v>5</v>
      </c>
      <c r="AD22" s="4">
        <f t="shared" si="4"/>
        <v>5</v>
      </c>
      <c r="AE22" s="4">
        <f t="shared" si="5"/>
        <v>0</v>
      </c>
      <c r="AF22" s="4">
        <f t="shared" si="6"/>
        <v>0</v>
      </c>
      <c r="AG22" s="4">
        <f t="shared" si="7"/>
        <v>0</v>
      </c>
      <c r="AH22" s="4">
        <f t="shared" si="8"/>
        <v>1</v>
      </c>
      <c r="AI22" s="4">
        <f t="shared" si="9"/>
        <v>5</v>
      </c>
      <c r="AJ22" s="4">
        <f t="shared" si="10"/>
        <v>0</v>
      </c>
      <c r="AK22" s="4">
        <f t="shared" si="11"/>
        <v>1</v>
      </c>
      <c r="AL22" s="4">
        <f t="shared" si="12"/>
        <v>1</v>
      </c>
      <c r="AM22" s="4">
        <f t="shared" si="13"/>
        <v>5</v>
      </c>
      <c r="AN22" s="4">
        <f t="shared" si="14"/>
        <v>1</v>
      </c>
      <c r="AO22" s="4">
        <f t="shared" si="15"/>
        <v>1</v>
      </c>
      <c r="AP22" s="4">
        <f t="shared" si="16"/>
        <v>1</v>
      </c>
      <c r="AQ22" s="4">
        <f t="shared" si="17"/>
        <v>1</v>
      </c>
      <c r="AR22" s="4">
        <f t="shared" si="18"/>
        <v>1</v>
      </c>
      <c r="AS22" s="4">
        <f t="shared" si="19"/>
        <v>0</v>
      </c>
      <c r="AT22" s="4">
        <f t="shared" si="20"/>
        <v>1</v>
      </c>
      <c r="AU22">
        <f t="shared" si="21"/>
        <v>39</v>
      </c>
    </row>
    <row r="23" spans="1:47">
      <c r="A23">
        <v>21</v>
      </c>
      <c r="B23">
        <v>3</v>
      </c>
      <c r="C23" t="s">
        <v>55</v>
      </c>
      <c r="D23">
        <v>5</v>
      </c>
      <c r="E23" t="s">
        <v>5</v>
      </c>
      <c r="F23">
        <f t="shared" si="0"/>
        <v>39</v>
      </c>
      <c r="G23" s="5" t="s">
        <v>8</v>
      </c>
      <c r="H23" s="5" t="s">
        <v>8</v>
      </c>
      <c r="I23" s="5" t="s">
        <v>9</v>
      </c>
      <c r="J23" s="5" t="s">
        <v>9</v>
      </c>
      <c r="K23" s="5" t="s">
        <v>7</v>
      </c>
      <c r="L23" s="5" t="s">
        <v>6</v>
      </c>
      <c r="M23" s="5" t="s">
        <v>5</v>
      </c>
      <c r="N23" s="5" t="s">
        <v>9</v>
      </c>
      <c r="O23" s="5" t="s">
        <v>6</v>
      </c>
      <c r="P23" s="5" t="s">
        <v>7</v>
      </c>
      <c r="Q23" s="5" t="s">
        <v>7</v>
      </c>
      <c r="R23" s="5"/>
      <c r="S23" s="5"/>
      <c r="T23" s="5" t="s">
        <v>9</v>
      </c>
      <c r="U23" s="5" t="s">
        <v>5</v>
      </c>
      <c r="V23" s="5" t="s">
        <v>6</v>
      </c>
      <c r="W23" s="5" t="s">
        <v>8</v>
      </c>
      <c r="X23" s="5" t="s">
        <v>9</v>
      </c>
      <c r="Y23" s="5"/>
      <c r="Z23" s="5"/>
      <c r="AA23" s="4">
        <f t="shared" si="1"/>
        <v>0</v>
      </c>
      <c r="AB23" s="4">
        <f t="shared" si="2"/>
        <v>5</v>
      </c>
      <c r="AC23" s="4">
        <f t="shared" si="3"/>
        <v>5</v>
      </c>
      <c r="AD23" s="4">
        <f t="shared" si="4"/>
        <v>5</v>
      </c>
      <c r="AE23" s="4">
        <f t="shared" si="5"/>
        <v>0</v>
      </c>
      <c r="AF23" s="4">
        <f t="shared" si="6"/>
        <v>0</v>
      </c>
      <c r="AG23" s="4">
        <f t="shared" si="7"/>
        <v>0</v>
      </c>
      <c r="AH23" s="4">
        <f t="shared" si="8"/>
        <v>5</v>
      </c>
      <c r="AI23" s="4">
        <f t="shared" si="9"/>
        <v>5</v>
      </c>
      <c r="AJ23" s="4">
        <f t="shared" si="10"/>
        <v>5</v>
      </c>
      <c r="AK23" s="4">
        <f t="shared" si="11"/>
        <v>0</v>
      </c>
      <c r="AL23" s="4">
        <f t="shared" si="12"/>
        <v>1</v>
      </c>
      <c r="AM23" s="4">
        <f t="shared" si="13"/>
        <v>1</v>
      </c>
      <c r="AN23" s="4">
        <f t="shared" si="14"/>
        <v>5</v>
      </c>
      <c r="AO23" s="4">
        <f t="shared" si="15"/>
        <v>0</v>
      </c>
      <c r="AP23" s="4">
        <f t="shared" si="16"/>
        <v>0</v>
      </c>
      <c r="AQ23" s="4">
        <f t="shared" si="17"/>
        <v>0</v>
      </c>
      <c r="AR23" s="4">
        <f t="shared" si="18"/>
        <v>0</v>
      </c>
      <c r="AS23" s="4">
        <f t="shared" si="19"/>
        <v>1</v>
      </c>
      <c r="AT23" s="4">
        <f t="shared" si="20"/>
        <v>1</v>
      </c>
      <c r="AU23">
        <f t="shared" si="21"/>
        <v>39</v>
      </c>
    </row>
    <row r="24" spans="1:47">
      <c r="A24">
        <v>22</v>
      </c>
      <c r="B24">
        <v>3</v>
      </c>
      <c r="C24" t="s">
        <v>24</v>
      </c>
      <c r="D24">
        <v>5</v>
      </c>
      <c r="E24" t="s">
        <v>23</v>
      </c>
      <c r="F24">
        <f t="shared" si="0"/>
        <v>39</v>
      </c>
      <c r="G24" s="5" t="s">
        <v>7</v>
      </c>
      <c r="H24" s="5" t="s">
        <v>8</v>
      </c>
      <c r="I24" s="5" t="s">
        <v>9</v>
      </c>
      <c r="J24" s="5" t="s">
        <v>9</v>
      </c>
      <c r="K24" s="5"/>
      <c r="L24" s="5" t="s">
        <v>7</v>
      </c>
      <c r="M24" s="5" t="s">
        <v>7</v>
      </c>
      <c r="N24" s="5" t="s">
        <v>8</v>
      </c>
      <c r="O24" s="5" t="s">
        <v>6</v>
      </c>
      <c r="P24" s="5" t="s">
        <v>7</v>
      </c>
      <c r="Q24" s="5" t="s">
        <v>8</v>
      </c>
      <c r="R24" s="5"/>
      <c r="S24" s="5" t="s">
        <v>7</v>
      </c>
      <c r="T24" s="5"/>
      <c r="U24" s="5" t="s">
        <v>5</v>
      </c>
      <c r="V24" s="5" t="s">
        <v>9</v>
      </c>
      <c r="W24" s="5"/>
      <c r="X24" s="5" t="s">
        <v>9</v>
      </c>
      <c r="Y24" s="5" t="s">
        <v>9</v>
      </c>
      <c r="Z24" s="5" t="s">
        <v>7</v>
      </c>
      <c r="AA24" s="4">
        <f t="shared" si="1"/>
        <v>0</v>
      </c>
      <c r="AB24" s="4">
        <f t="shared" si="2"/>
        <v>5</v>
      </c>
      <c r="AC24" s="4">
        <f t="shared" si="3"/>
        <v>5</v>
      </c>
      <c r="AD24" s="4">
        <f t="shared" si="4"/>
        <v>5</v>
      </c>
      <c r="AE24" s="4">
        <f t="shared" si="5"/>
        <v>1</v>
      </c>
      <c r="AF24" s="4">
        <f t="shared" si="6"/>
        <v>0</v>
      </c>
      <c r="AG24" s="4">
        <f t="shared" si="7"/>
        <v>0</v>
      </c>
      <c r="AH24" s="4">
        <f t="shared" si="8"/>
        <v>0</v>
      </c>
      <c r="AI24" s="4">
        <f t="shared" si="9"/>
        <v>5</v>
      </c>
      <c r="AJ24" s="4">
        <f t="shared" si="10"/>
        <v>5</v>
      </c>
      <c r="AK24" s="4">
        <f t="shared" si="11"/>
        <v>0</v>
      </c>
      <c r="AL24" s="4">
        <f t="shared" si="12"/>
        <v>1</v>
      </c>
      <c r="AM24" s="4">
        <f t="shared" si="13"/>
        <v>0</v>
      </c>
      <c r="AN24" s="4">
        <f t="shared" si="14"/>
        <v>1</v>
      </c>
      <c r="AO24" s="4">
        <f t="shared" si="15"/>
        <v>0</v>
      </c>
      <c r="AP24" s="4">
        <f t="shared" si="16"/>
        <v>5</v>
      </c>
      <c r="AQ24" s="4">
        <f t="shared" si="17"/>
        <v>1</v>
      </c>
      <c r="AR24" s="4">
        <f t="shared" si="18"/>
        <v>0</v>
      </c>
      <c r="AS24" s="4">
        <f t="shared" si="19"/>
        <v>5</v>
      </c>
      <c r="AT24" s="4">
        <f t="shared" si="20"/>
        <v>0</v>
      </c>
      <c r="AU24">
        <f t="shared" si="21"/>
        <v>39</v>
      </c>
    </row>
    <row r="25" spans="1:47">
      <c r="A25">
        <v>23</v>
      </c>
      <c r="B25">
        <v>2</v>
      </c>
      <c r="C25" t="s">
        <v>37</v>
      </c>
      <c r="D25">
        <v>3</v>
      </c>
      <c r="E25" t="s">
        <v>29</v>
      </c>
      <c r="F25">
        <f t="shared" si="0"/>
        <v>38</v>
      </c>
      <c r="G25" s="5" t="s">
        <v>8</v>
      </c>
      <c r="H25" s="5" t="s">
        <v>9</v>
      </c>
      <c r="I25" s="5" t="s">
        <v>9</v>
      </c>
      <c r="J25" s="5"/>
      <c r="K25" s="5"/>
      <c r="L25" s="5" t="s">
        <v>9</v>
      </c>
      <c r="M25" s="5"/>
      <c r="N25" s="5"/>
      <c r="O25" s="5"/>
      <c r="P25" s="5" t="s">
        <v>6</v>
      </c>
      <c r="Q25" s="5"/>
      <c r="R25" s="5"/>
      <c r="S25" s="5"/>
      <c r="T25" s="5" t="s">
        <v>5</v>
      </c>
      <c r="U25" s="5"/>
      <c r="V25" s="5"/>
      <c r="W25" s="5"/>
      <c r="X25" s="5"/>
      <c r="Y25" s="5"/>
      <c r="Z25" s="5" t="s">
        <v>5</v>
      </c>
      <c r="AA25" s="4">
        <f t="shared" si="1"/>
        <v>5</v>
      </c>
      <c r="AB25" s="4">
        <f t="shared" si="2"/>
        <v>5</v>
      </c>
      <c r="AC25" s="4">
        <f t="shared" si="3"/>
        <v>5</v>
      </c>
      <c r="AD25" s="4">
        <f t="shared" si="4"/>
        <v>1</v>
      </c>
      <c r="AE25" s="4">
        <f t="shared" si="5"/>
        <v>1</v>
      </c>
      <c r="AF25" s="4">
        <f t="shared" si="6"/>
        <v>5</v>
      </c>
      <c r="AG25" s="4">
        <f t="shared" si="7"/>
        <v>1</v>
      </c>
      <c r="AH25" s="4">
        <f t="shared" si="8"/>
        <v>1</v>
      </c>
      <c r="AI25" s="4">
        <f t="shared" si="9"/>
        <v>1</v>
      </c>
      <c r="AJ25" s="4">
        <f t="shared" si="10"/>
        <v>0</v>
      </c>
      <c r="AK25" s="4">
        <f t="shared" si="11"/>
        <v>1</v>
      </c>
      <c r="AL25" s="4">
        <f t="shared" si="12"/>
        <v>1</v>
      </c>
      <c r="AM25" s="4">
        <f t="shared" si="13"/>
        <v>1</v>
      </c>
      <c r="AN25" s="4">
        <f t="shared" si="14"/>
        <v>0</v>
      </c>
      <c r="AO25" s="4">
        <f t="shared" si="15"/>
        <v>1</v>
      </c>
      <c r="AP25" s="4">
        <f t="shared" si="16"/>
        <v>1</v>
      </c>
      <c r="AQ25" s="4">
        <f t="shared" si="17"/>
        <v>1</v>
      </c>
      <c r="AR25" s="4">
        <f t="shared" si="18"/>
        <v>1</v>
      </c>
      <c r="AS25" s="4">
        <f t="shared" si="19"/>
        <v>1</v>
      </c>
      <c r="AT25" s="4">
        <f t="shared" si="20"/>
        <v>5</v>
      </c>
      <c r="AU25">
        <f t="shared" si="21"/>
        <v>38</v>
      </c>
    </row>
    <row r="26" spans="1:47">
      <c r="A26">
        <v>24</v>
      </c>
      <c r="B26">
        <v>3</v>
      </c>
      <c r="C26" t="s">
        <v>41</v>
      </c>
      <c r="D26">
        <v>3</v>
      </c>
      <c r="E26" t="s">
        <v>5</v>
      </c>
      <c r="F26">
        <f t="shared" si="0"/>
        <v>38</v>
      </c>
      <c r="G26" s="5" t="s">
        <v>8</v>
      </c>
      <c r="H26" s="5" t="s">
        <v>8</v>
      </c>
      <c r="I26" s="5" t="s">
        <v>9</v>
      </c>
      <c r="J26" s="5" t="s">
        <v>9</v>
      </c>
      <c r="K26" s="5" t="s">
        <v>9</v>
      </c>
      <c r="L26" s="5"/>
      <c r="M26" s="5" t="s">
        <v>5</v>
      </c>
      <c r="N26" s="5" t="s">
        <v>9</v>
      </c>
      <c r="O26" s="5" t="s">
        <v>6</v>
      </c>
      <c r="P26" s="5" t="s">
        <v>9</v>
      </c>
      <c r="Q26" s="5" t="s">
        <v>6</v>
      </c>
      <c r="R26" s="5"/>
      <c r="S26" s="5"/>
      <c r="T26" s="5"/>
      <c r="U26" s="5"/>
      <c r="V26" s="5"/>
      <c r="W26" s="5" t="s">
        <v>7</v>
      </c>
      <c r="X26" s="5"/>
      <c r="Y26" s="5" t="s">
        <v>6</v>
      </c>
      <c r="Z26" s="5"/>
      <c r="AA26" s="4">
        <f t="shared" si="1"/>
        <v>0</v>
      </c>
      <c r="AB26" s="4">
        <f t="shared" si="2"/>
        <v>5</v>
      </c>
      <c r="AC26" s="4">
        <f t="shared" si="3"/>
        <v>5</v>
      </c>
      <c r="AD26" s="4">
        <f t="shared" si="4"/>
        <v>5</v>
      </c>
      <c r="AE26" s="4">
        <f t="shared" si="5"/>
        <v>5</v>
      </c>
      <c r="AF26" s="4">
        <f t="shared" si="6"/>
        <v>1</v>
      </c>
      <c r="AG26" s="4">
        <f t="shared" si="7"/>
        <v>0</v>
      </c>
      <c r="AH26" s="4">
        <f t="shared" si="8"/>
        <v>5</v>
      </c>
      <c r="AI26" s="4">
        <f t="shared" si="9"/>
        <v>5</v>
      </c>
      <c r="AJ26" s="4">
        <f t="shared" si="10"/>
        <v>0</v>
      </c>
      <c r="AK26" s="4">
        <f t="shared" si="11"/>
        <v>0</v>
      </c>
      <c r="AL26" s="4">
        <f t="shared" si="12"/>
        <v>1</v>
      </c>
      <c r="AM26" s="4">
        <f t="shared" si="13"/>
        <v>1</v>
      </c>
      <c r="AN26" s="4">
        <f t="shared" si="14"/>
        <v>1</v>
      </c>
      <c r="AO26" s="4">
        <f t="shared" si="15"/>
        <v>1</v>
      </c>
      <c r="AP26" s="4">
        <f t="shared" si="16"/>
        <v>1</v>
      </c>
      <c r="AQ26" s="4">
        <f t="shared" si="17"/>
        <v>0</v>
      </c>
      <c r="AR26" s="4">
        <f t="shared" si="18"/>
        <v>1</v>
      </c>
      <c r="AS26" s="4">
        <f t="shared" si="19"/>
        <v>0</v>
      </c>
      <c r="AT26" s="4">
        <f t="shared" si="20"/>
        <v>1</v>
      </c>
      <c r="AU26">
        <f t="shared" si="21"/>
        <v>38</v>
      </c>
    </row>
    <row r="27" spans="1:47">
      <c r="A27">
        <v>25</v>
      </c>
      <c r="B27">
        <v>2</v>
      </c>
      <c r="C27" t="s">
        <v>74</v>
      </c>
      <c r="D27">
        <v>4</v>
      </c>
      <c r="E27" t="s">
        <v>18</v>
      </c>
      <c r="F27">
        <f t="shared" si="0"/>
        <v>38</v>
      </c>
      <c r="G27" s="5" t="s">
        <v>8</v>
      </c>
      <c r="H27" s="5" t="s">
        <v>9</v>
      </c>
      <c r="I27" s="5" t="s">
        <v>9</v>
      </c>
      <c r="J27" s="5"/>
      <c r="K27" s="5"/>
      <c r="L27" s="5" t="s">
        <v>5</v>
      </c>
      <c r="M27" s="5" t="s">
        <v>6</v>
      </c>
      <c r="N27" s="5"/>
      <c r="O27" s="5"/>
      <c r="P27" s="5" t="s">
        <v>5</v>
      </c>
      <c r="Q27" s="5"/>
      <c r="R27" s="5"/>
      <c r="S27" s="5" t="s">
        <v>9</v>
      </c>
      <c r="T27" s="5"/>
      <c r="U27" s="5"/>
      <c r="V27" s="5"/>
      <c r="W27" s="5"/>
      <c r="X27" s="5"/>
      <c r="Y27" s="5"/>
      <c r="Z27" s="5"/>
      <c r="AA27" s="4">
        <f t="shared" si="1"/>
        <v>5</v>
      </c>
      <c r="AB27" s="4">
        <f t="shared" si="2"/>
        <v>5</v>
      </c>
      <c r="AC27" s="4">
        <f t="shared" si="3"/>
        <v>5</v>
      </c>
      <c r="AD27" s="4">
        <f t="shared" si="4"/>
        <v>1</v>
      </c>
      <c r="AE27" s="4">
        <f t="shared" si="5"/>
        <v>1</v>
      </c>
      <c r="AF27" s="4">
        <f t="shared" si="6"/>
        <v>0</v>
      </c>
      <c r="AG27" s="4">
        <f t="shared" si="7"/>
        <v>0</v>
      </c>
      <c r="AH27" s="4">
        <f t="shared" si="8"/>
        <v>1</v>
      </c>
      <c r="AI27" s="4">
        <f t="shared" si="9"/>
        <v>1</v>
      </c>
      <c r="AJ27" s="4">
        <f t="shared" si="10"/>
        <v>5</v>
      </c>
      <c r="AK27" s="4">
        <f t="shared" si="11"/>
        <v>1</v>
      </c>
      <c r="AL27" s="4">
        <f t="shared" si="12"/>
        <v>1</v>
      </c>
      <c r="AM27" s="4">
        <f t="shared" si="13"/>
        <v>5</v>
      </c>
      <c r="AN27" s="4">
        <f t="shared" si="14"/>
        <v>1</v>
      </c>
      <c r="AO27" s="4">
        <f t="shared" si="15"/>
        <v>1</v>
      </c>
      <c r="AP27" s="4">
        <f t="shared" si="16"/>
        <v>1</v>
      </c>
      <c r="AQ27" s="4">
        <f t="shared" si="17"/>
        <v>1</v>
      </c>
      <c r="AR27" s="4">
        <f t="shared" si="18"/>
        <v>1</v>
      </c>
      <c r="AS27" s="4">
        <f t="shared" si="19"/>
        <v>1</v>
      </c>
      <c r="AT27" s="4">
        <f t="shared" si="20"/>
        <v>1</v>
      </c>
      <c r="AU27">
        <f t="shared" si="21"/>
        <v>38</v>
      </c>
    </row>
    <row r="28" spans="1:47">
      <c r="A28">
        <v>26</v>
      </c>
      <c r="B28">
        <v>1</v>
      </c>
      <c r="C28" t="s">
        <v>10</v>
      </c>
      <c r="D28">
        <v>4</v>
      </c>
      <c r="E28" t="s">
        <v>11</v>
      </c>
      <c r="F28">
        <f t="shared" si="0"/>
        <v>38</v>
      </c>
      <c r="G28" s="5"/>
      <c r="H28" s="5"/>
      <c r="I28" s="5" t="s">
        <v>5</v>
      </c>
      <c r="J28" s="5" t="s">
        <v>8</v>
      </c>
      <c r="K28" s="5" t="s">
        <v>5</v>
      </c>
      <c r="L28" s="5" t="s">
        <v>6</v>
      </c>
      <c r="M28" s="5"/>
      <c r="N28" s="5"/>
      <c r="O28" s="5" t="s">
        <v>8</v>
      </c>
      <c r="P28" s="5" t="s">
        <v>6</v>
      </c>
      <c r="Q28" s="5" t="s">
        <v>6</v>
      </c>
      <c r="R28" s="5"/>
      <c r="S28" s="5" t="s">
        <v>7</v>
      </c>
      <c r="T28" s="5" t="s">
        <v>7</v>
      </c>
      <c r="U28" s="5" t="s">
        <v>8</v>
      </c>
      <c r="V28" s="5"/>
      <c r="W28" s="5"/>
      <c r="X28" s="5"/>
      <c r="Y28" s="5" t="s">
        <v>6</v>
      </c>
      <c r="Z28" s="5" t="s">
        <v>6</v>
      </c>
      <c r="AA28" s="4">
        <f t="shared" si="1"/>
        <v>1</v>
      </c>
      <c r="AB28" s="4">
        <f t="shared" si="2"/>
        <v>1</v>
      </c>
      <c r="AC28" s="4">
        <f t="shared" si="3"/>
        <v>5</v>
      </c>
      <c r="AD28" s="4">
        <f t="shared" si="4"/>
        <v>5</v>
      </c>
      <c r="AE28" s="4">
        <f t="shared" si="5"/>
        <v>0</v>
      </c>
      <c r="AF28" s="4">
        <f t="shared" si="6"/>
        <v>0</v>
      </c>
      <c r="AG28" s="4">
        <f t="shared" si="7"/>
        <v>1</v>
      </c>
      <c r="AH28" s="4">
        <f t="shared" si="8"/>
        <v>1</v>
      </c>
      <c r="AI28" s="4">
        <f t="shared" si="9"/>
        <v>0</v>
      </c>
      <c r="AJ28" s="4">
        <f t="shared" si="10"/>
        <v>0</v>
      </c>
      <c r="AK28" s="4">
        <f t="shared" si="11"/>
        <v>5</v>
      </c>
      <c r="AL28" s="4">
        <f t="shared" si="12"/>
        <v>1</v>
      </c>
      <c r="AM28" s="4">
        <f t="shared" si="13"/>
        <v>5</v>
      </c>
      <c r="AN28" s="4">
        <f t="shared" si="14"/>
        <v>0</v>
      </c>
      <c r="AO28" s="4">
        <f t="shared" si="15"/>
        <v>5</v>
      </c>
      <c r="AP28" s="4">
        <f t="shared" si="16"/>
        <v>1</v>
      </c>
      <c r="AQ28" s="4">
        <f t="shared" si="17"/>
        <v>1</v>
      </c>
      <c r="AR28" s="4">
        <f t="shared" si="18"/>
        <v>1</v>
      </c>
      <c r="AS28" s="4">
        <f t="shared" si="19"/>
        <v>0</v>
      </c>
      <c r="AT28" s="4">
        <f t="shared" si="20"/>
        <v>5</v>
      </c>
      <c r="AU28">
        <f t="shared" si="21"/>
        <v>38</v>
      </c>
    </row>
    <row r="29" spans="1:47">
      <c r="A29">
        <v>27</v>
      </c>
      <c r="B29">
        <v>4</v>
      </c>
      <c r="C29" t="s">
        <v>75</v>
      </c>
      <c r="D29">
        <v>4</v>
      </c>
      <c r="E29" t="s">
        <v>18</v>
      </c>
      <c r="F29">
        <f t="shared" si="0"/>
        <v>38</v>
      </c>
      <c r="G29" s="5" t="s">
        <v>9</v>
      </c>
      <c r="H29" s="5" t="s">
        <v>8</v>
      </c>
      <c r="I29" s="5" t="s">
        <v>8</v>
      </c>
      <c r="J29" s="5" t="s">
        <v>5</v>
      </c>
      <c r="K29" s="5" t="s">
        <v>9</v>
      </c>
      <c r="L29" s="5" t="s">
        <v>7</v>
      </c>
      <c r="M29" s="5" t="s">
        <v>6</v>
      </c>
      <c r="N29" s="5" t="s">
        <v>5</v>
      </c>
      <c r="O29" s="5" t="s">
        <v>9</v>
      </c>
      <c r="P29" s="5" t="s">
        <v>6</v>
      </c>
      <c r="Q29" s="5" t="s">
        <v>8</v>
      </c>
      <c r="R29" s="5" t="s">
        <v>6</v>
      </c>
      <c r="S29" s="5"/>
      <c r="T29" s="5" t="s">
        <v>5</v>
      </c>
      <c r="U29" s="5" t="s">
        <v>9</v>
      </c>
      <c r="V29" s="5" t="s">
        <v>7</v>
      </c>
      <c r="W29" s="5" t="s">
        <v>8</v>
      </c>
      <c r="X29" s="5"/>
      <c r="Y29" s="5" t="s">
        <v>5</v>
      </c>
      <c r="Z29" s="5"/>
      <c r="AA29" s="4">
        <f t="shared" si="1"/>
        <v>5</v>
      </c>
      <c r="AB29" s="4">
        <f t="shared" si="2"/>
        <v>0</v>
      </c>
      <c r="AC29" s="4">
        <f t="shared" si="3"/>
        <v>5</v>
      </c>
      <c r="AD29" s="4">
        <f t="shared" si="4"/>
        <v>0</v>
      </c>
      <c r="AE29" s="4">
        <f t="shared" si="5"/>
        <v>5</v>
      </c>
      <c r="AF29" s="4">
        <f t="shared" si="6"/>
        <v>0</v>
      </c>
      <c r="AG29" s="4">
        <f t="shared" si="7"/>
        <v>0</v>
      </c>
      <c r="AH29" s="4">
        <f t="shared" si="8"/>
        <v>0</v>
      </c>
      <c r="AI29" s="4">
        <f t="shared" si="9"/>
        <v>0</v>
      </c>
      <c r="AJ29" s="4">
        <f t="shared" si="10"/>
        <v>5</v>
      </c>
      <c r="AK29" s="4">
        <f t="shared" si="11"/>
        <v>0</v>
      </c>
      <c r="AL29" s="4">
        <f t="shared" si="12"/>
        <v>0</v>
      </c>
      <c r="AM29" s="4">
        <f t="shared" si="13"/>
        <v>1</v>
      </c>
      <c r="AN29" s="4">
        <f t="shared" si="14"/>
        <v>0</v>
      </c>
      <c r="AO29" s="4">
        <f t="shared" si="15"/>
        <v>5</v>
      </c>
      <c r="AP29" s="4">
        <f t="shared" si="16"/>
        <v>5</v>
      </c>
      <c r="AQ29" s="4">
        <f t="shared" si="17"/>
        <v>5</v>
      </c>
      <c r="AR29" s="4">
        <f t="shared" si="18"/>
        <v>1</v>
      </c>
      <c r="AS29" s="4">
        <f t="shared" si="19"/>
        <v>0</v>
      </c>
      <c r="AT29" s="4">
        <f t="shared" si="20"/>
        <v>1</v>
      </c>
      <c r="AU29">
        <f t="shared" si="21"/>
        <v>38</v>
      </c>
    </row>
    <row r="30" spans="1:47">
      <c r="A30">
        <v>28</v>
      </c>
      <c r="B30">
        <v>4</v>
      </c>
      <c r="C30" t="s">
        <v>47</v>
      </c>
      <c r="D30">
        <v>3</v>
      </c>
      <c r="E30" t="s">
        <v>27</v>
      </c>
      <c r="F30">
        <f t="shared" si="0"/>
        <v>37</v>
      </c>
      <c r="G30" s="5" t="s">
        <v>5</v>
      </c>
      <c r="H30" s="5"/>
      <c r="I30" s="5" t="s">
        <v>8</v>
      </c>
      <c r="J30" s="5" t="s">
        <v>9</v>
      </c>
      <c r="K30" s="5"/>
      <c r="L30" s="5"/>
      <c r="M30" s="5"/>
      <c r="N30" s="5" t="s">
        <v>9</v>
      </c>
      <c r="O30" s="5"/>
      <c r="P30" s="5"/>
      <c r="Q30" s="5"/>
      <c r="R30" s="5" t="s">
        <v>5</v>
      </c>
      <c r="S30" s="5"/>
      <c r="T30" s="5"/>
      <c r="U30" s="5"/>
      <c r="V30" s="5" t="s">
        <v>8</v>
      </c>
      <c r="W30" s="5"/>
      <c r="X30" s="5" t="s">
        <v>5</v>
      </c>
      <c r="Y30" s="5" t="s">
        <v>9</v>
      </c>
      <c r="Z30" s="5"/>
      <c r="AA30" s="4">
        <f t="shared" si="1"/>
        <v>0</v>
      </c>
      <c r="AB30" s="4">
        <f t="shared" si="2"/>
        <v>1</v>
      </c>
      <c r="AC30" s="4">
        <f t="shared" si="3"/>
        <v>5</v>
      </c>
      <c r="AD30" s="4">
        <f t="shared" si="4"/>
        <v>5</v>
      </c>
      <c r="AE30" s="4">
        <f t="shared" si="5"/>
        <v>1</v>
      </c>
      <c r="AF30" s="4">
        <f t="shared" si="6"/>
        <v>1</v>
      </c>
      <c r="AG30" s="4">
        <f t="shared" si="7"/>
        <v>1</v>
      </c>
      <c r="AH30" s="4">
        <f t="shared" si="8"/>
        <v>5</v>
      </c>
      <c r="AI30" s="4">
        <f t="shared" si="9"/>
        <v>1</v>
      </c>
      <c r="AJ30" s="4">
        <f t="shared" si="10"/>
        <v>1</v>
      </c>
      <c r="AK30" s="4">
        <f t="shared" si="11"/>
        <v>1</v>
      </c>
      <c r="AL30" s="4">
        <f t="shared" si="12"/>
        <v>5</v>
      </c>
      <c r="AM30" s="4">
        <f t="shared" si="13"/>
        <v>1</v>
      </c>
      <c r="AN30" s="4">
        <f t="shared" si="14"/>
        <v>1</v>
      </c>
      <c r="AO30" s="4">
        <f t="shared" si="15"/>
        <v>1</v>
      </c>
      <c r="AP30" s="4">
        <f t="shared" si="16"/>
        <v>0</v>
      </c>
      <c r="AQ30" s="4">
        <f t="shared" si="17"/>
        <v>1</v>
      </c>
      <c r="AR30" s="4">
        <f t="shared" si="18"/>
        <v>5</v>
      </c>
      <c r="AS30" s="4">
        <f t="shared" si="19"/>
        <v>0</v>
      </c>
      <c r="AT30" s="4">
        <f t="shared" si="20"/>
        <v>1</v>
      </c>
      <c r="AU30">
        <f t="shared" si="21"/>
        <v>37</v>
      </c>
    </row>
    <row r="31" spans="1:47">
      <c r="A31">
        <v>29</v>
      </c>
      <c r="B31">
        <v>3</v>
      </c>
      <c r="C31" t="s">
        <v>33</v>
      </c>
      <c r="D31">
        <v>4</v>
      </c>
      <c r="E31" t="s">
        <v>18</v>
      </c>
      <c r="F31">
        <f t="shared" si="0"/>
        <v>37</v>
      </c>
      <c r="G31" s="5" t="s">
        <v>7</v>
      </c>
      <c r="H31" s="5" t="s">
        <v>8</v>
      </c>
      <c r="I31" s="5" t="s">
        <v>7</v>
      </c>
      <c r="J31" s="5" t="s">
        <v>9</v>
      </c>
      <c r="K31" s="5" t="s">
        <v>7</v>
      </c>
      <c r="L31" s="5"/>
      <c r="M31" s="5" t="s">
        <v>6</v>
      </c>
      <c r="N31" s="5" t="s">
        <v>9</v>
      </c>
      <c r="O31" s="5" t="s">
        <v>6</v>
      </c>
      <c r="P31" s="5" t="s">
        <v>7</v>
      </c>
      <c r="Q31" s="5" t="s">
        <v>5</v>
      </c>
      <c r="R31" s="5" t="s">
        <v>7</v>
      </c>
      <c r="S31" s="5" t="s">
        <v>5</v>
      </c>
      <c r="T31" s="5"/>
      <c r="U31" s="5" t="s">
        <v>9</v>
      </c>
      <c r="V31" s="5"/>
      <c r="W31" s="5"/>
      <c r="X31" s="5"/>
      <c r="Y31" s="5"/>
      <c r="Z31" s="5"/>
      <c r="AA31" s="4">
        <f t="shared" si="1"/>
        <v>0</v>
      </c>
      <c r="AB31" s="4">
        <f t="shared" si="2"/>
        <v>5</v>
      </c>
      <c r="AC31" s="4">
        <f t="shared" si="3"/>
        <v>0</v>
      </c>
      <c r="AD31" s="4">
        <f t="shared" si="4"/>
        <v>5</v>
      </c>
      <c r="AE31" s="4">
        <f t="shared" si="5"/>
        <v>0</v>
      </c>
      <c r="AF31" s="4">
        <f t="shared" si="6"/>
        <v>1</v>
      </c>
      <c r="AG31" s="4">
        <f t="shared" si="7"/>
        <v>0</v>
      </c>
      <c r="AH31" s="4">
        <f t="shared" si="8"/>
        <v>5</v>
      </c>
      <c r="AI31" s="4">
        <f t="shared" si="9"/>
        <v>5</v>
      </c>
      <c r="AJ31" s="4">
        <f t="shared" si="10"/>
        <v>5</v>
      </c>
      <c r="AK31" s="4">
        <f t="shared" si="11"/>
        <v>5</v>
      </c>
      <c r="AL31" s="4">
        <f t="shared" si="12"/>
        <v>0</v>
      </c>
      <c r="AM31" s="4">
        <f t="shared" si="13"/>
        <v>0</v>
      </c>
      <c r="AN31" s="4">
        <f t="shared" si="14"/>
        <v>1</v>
      </c>
      <c r="AO31" s="4">
        <f t="shared" si="15"/>
        <v>0</v>
      </c>
      <c r="AP31" s="4">
        <f t="shared" si="16"/>
        <v>1</v>
      </c>
      <c r="AQ31" s="4">
        <f t="shared" si="17"/>
        <v>1</v>
      </c>
      <c r="AR31" s="4">
        <f t="shared" si="18"/>
        <v>1</v>
      </c>
      <c r="AS31" s="4">
        <f t="shared" si="19"/>
        <v>1</v>
      </c>
      <c r="AT31" s="4">
        <f t="shared" si="20"/>
        <v>1</v>
      </c>
      <c r="AU31">
        <f t="shared" si="21"/>
        <v>37</v>
      </c>
    </row>
    <row r="32" spans="1:47">
      <c r="A32">
        <v>30</v>
      </c>
      <c r="B32">
        <v>3</v>
      </c>
      <c r="C32" t="s">
        <v>21</v>
      </c>
      <c r="D32">
        <v>3</v>
      </c>
      <c r="E32" t="s">
        <v>6</v>
      </c>
      <c r="F32">
        <f t="shared" si="0"/>
        <v>36</v>
      </c>
      <c r="G32" s="5" t="s">
        <v>7</v>
      </c>
      <c r="H32" s="5" t="s">
        <v>8</v>
      </c>
      <c r="I32" s="5" t="s">
        <v>9</v>
      </c>
      <c r="J32" s="5" t="s">
        <v>9</v>
      </c>
      <c r="K32" s="5" t="s">
        <v>8</v>
      </c>
      <c r="L32" s="5"/>
      <c r="M32" s="5" t="s">
        <v>5</v>
      </c>
      <c r="N32" s="5" t="s">
        <v>8</v>
      </c>
      <c r="O32" s="5" t="s">
        <v>9</v>
      </c>
      <c r="P32" s="5" t="s">
        <v>8</v>
      </c>
      <c r="Q32" s="5" t="s">
        <v>5</v>
      </c>
      <c r="R32" s="5" t="s">
        <v>6</v>
      </c>
      <c r="S32" s="5" t="s">
        <v>5</v>
      </c>
      <c r="T32" s="5" t="s">
        <v>9</v>
      </c>
      <c r="U32" s="5" t="s">
        <v>7</v>
      </c>
      <c r="V32" s="5" t="s">
        <v>5</v>
      </c>
      <c r="W32" s="5" t="s">
        <v>6</v>
      </c>
      <c r="X32" s="5" t="s">
        <v>9</v>
      </c>
      <c r="Y32" s="5" t="s">
        <v>8</v>
      </c>
      <c r="Z32" s="5" t="s">
        <v>8</v>
      </c>
      <c r="AA32" s="4">
        <f t="shared" si="1"/>
        <v>0</v>
      </c>
      <c r="AB32" s="4">
        <f t="shared" si="2"/>
        <v>5</v>
      </c>
      <c r="AC32" s="4">
        <f t="shared" si="3"/>
        <v>5</v>
      </c>
      <c r="AD32" s="4">
        <f t="shared" si="4"/>
        <v>5</v>
      </c>
      <c r="AE32" s="4">
        <f t="shared" si="5"/>
        <v>0</v>
      </c>
      <c r="AF32" s="4">
        <f t="shared" si="6"/>
        <v>1</v>
      </c>
      <c r="AG32" s="4">
        <f t="shared" si="7"/>
        <v>0</v>
      </c>
      <c r="AH32" s="4">
        <f t="shared" si="8"/>
        <v>0</v>
      </c>
      <c r="AI32" s="4">
        <f t="shared" si="9"/>
        <v>0</v>
      </c>
      <c r="AJ32" s="4">
        <f t="shared" si="10"/>
        <v>0</v>
      </c>
      <c r="AK32" s="4">
        <f t="shared" si="11"/>
        <v>5</v>
      </c>
      <c r="AL32" s="4">
        <f t="shared" si="12"/>
        <v>0</v>
      </c>
      <c r="AM32" s="4">
        <f t="shared" si="13"/>
        <v>0</v>
      </c>
      <c r="AN32" s="4">
        <f t="shared" si="14"/>
        <v>5</v>
      </c>
      <c r="AO32" s="4">
        <f t="shared" si="15"/>
        <v>5</v>
      </c>
      <c r="AP32" s="4">
        <f t="shared" si="16"/>
        <v>0</v>
      </c>
      <c r="AQ32" s="4">
        <f t="shared" si="17"/>
        <v>0</v>
      </c>
      <c r="AR32" s="4">
        <f t="shared" si="18"/>
        <v>0</v>
      </c>
      <c r="AS32" s="4">
        <f t="shared" si="19"/>
        <v>0</v>
      </c>
      <c r="AT32" s="4">
        <f t="shared" si="20"/>
        <v>5</v>
      </c>
      <c r="AU32">
        <f t="shared" si="21"/>
        <v>36</v>
      </c>
    </row>
    <row r="33" spans="1:47">
      <c r="A33">
        <v>31</v>
      </c>
      <c r="B33">
        <v>3</v>
      </c>
      <c r="C33" t="s">
        <v>32</v>
      </c>
      <c r="D33">
        <v>4</v>
      </c>
      <c r="E33" t="s">
        <v>6</v>
      </c>
      <c r="F33">
        <f t="shared" si="0"/>
        <v>36</v>
      </c>
      <c r="G33" s="5" t="s">
        <v>8</v>
      </c>
      <c r="H33" s="5" t="s">
        <v>8</v>
      </c>
      <c r="I33" s="5"/>
      <c r="J33" s="5" t="s">
        <v>9</v>
      </c>
      <c r="K33" s="5"/>
      <c r="L33" s="5"/>
      <c r="M33" s="5" t="s">
        <v>5</v>
      </c>
      <c r="N33" s="5" t="s">
        <v>9</v>
      </c>
      <c r="O33" s="5" t="s">
        <v>6</v>
      </c>
      <c r="P33" s="5" t="s">
        <v>7</v>
      </c>
      <c r="Q33" s="5" t="s">
        <v>8</v>
      </c>
      <c r="R33" s="5" t="s">
        <v>6</v>
      </c>
      <c r="S33" s="5" t="s">
        <v>5</v>
      </c>
      <c r="T33" s="5"/>
      <c r="U33" s="5" t="s">
        <v>8</v>
      </c>
      <c r="V33" s="5" t="s">
        <v>7</v>
      </c>
      <c r="W33" s="5" t="s">
        <v>5</v>
      </c>
      <c r="X33" s="5"/>
      <c r="Y33" s="5"/>
      <c r="Z33" s="5" t="s">
        <v>5</v>
      </c>
      <c r="AA33" s="4">
        <f t="shared" si="1"/>
        <v>0</v>
      </c>
      <c r="AB33" s="4">
        <f t="shared" si="2"/>
        <v>5</v>
      </c>
      <c r="AC33" s="4">
        <f t="shared" si="3"/>
        <v>1</v>
      </c>
      <c r="AD33" s="4">
        <f t="shared" si="4"/>
        <v>5</v>
      </c>
      <c r="AE33" s="4">
        <f t="shared" si="5"/>
        <v>1</v>
      </c>
      <c r="AF33" s="4">
        <f t="shared" si="6"/>
        <v>1</v>
      </c>
      <c r="AG33" s="4">
        <f t="shared" si="7"/>
        <v>0</v>
      </c>
      <c r="AH33" s="4">
        <f t="shared" si="8"/>
        <v>5</v>
      </c>
      <c r="AI33" s="4">
        <f t="shared" si="9"/>
        <v>5</v>
      </c>
      <c r="AJ33" s="4">
        <f t="shared" si="10"/>
        <v>5</v>
      </c>
      <c r="AK33" s="4">
        <f t="shared" si="11"/>
        <v>0</v>
      </c>
      <c r="AL33" s="4">
        <f t="shared" si="12"/>
        <v>0</v>
      </c>
      <c r="AM33" s="4">
        <f t="shared" si="13"/>
        <v>0</v>
      </c>
      <c r="AN33" s="4">
        <f t="shared" si="14"/>
        <v>1</v>
      </c>
      <c r="AO33" s="4">
        <f t="shared" si="15"/>
        <v>0</v>
      </c>
      <c r="AP33" s="4">
        <f t="shared" si="16"/>
        <v>0</v>
      </c>
      <c r="AQ33" s="4">
        <f t="shared" si="17"/>
        <v>5</v>
      </c>
      <c r="AR33" s="4">
        <f t="shared" si="18"/>
        <v>1</v>
      </c>
      <c r="AS33" s="4">
        <f t="shared" si="19"/>
        <v>1</v>
      </c>
      <c r="AT33" s="4">
        <f t="shared" si="20"/>
        <v>0</v>
      </c>
      <c r="AU33">
        <f t="shared" si="21"/>
        <v>36</v>
      </c>
    </row>
    <row r="34" spans="1:47">
      <c r="A34">
        <v>32</v>
      </c>
      <c r="B34">
        <v>3</v>
      </c>
      <c r="C34" t="s">
        <v>68</v>
      </c>
      <c r="D34">
        <v>3</v>
      </c>
      <c r="E34" t="s">
        <v>6</v>
      </c>
      <c r="F34">
        <f t="shared" si="0"/>
        <v>35</v>
      </c>
      <c r="G34" s="5" t="s">
        <v>5</v>
      </c>
      <c r="H34" s="5" t="s">
        <v>8</v>
      </c>
      <c r="I34" s="5"/>
      <c r="J34" s="5" t="s">
        <v>9</v>
      </c>
      <c r="K34" s="5"/>
      <c r="L34" s="5"/>
      <c r="M34" s="5" t="s">
        <v>5</v>
      </c>
      <c r="N34" s="5" t="s">
        <v>9</v>
      </c>
      <c r="O34" s="5"/>
      <c r="P34" s="5"/>
      <c r="Q34" s="5" t="s">
        <v>8</v>
      </c>
      <c r="R34" s="5"/>
      <c r="S34" s="5"/>
      <c r="T34" s="5"/>
      <c r="U34" s="5" t="s">
        <v>8</v>
      </c>
      <c r="V34" s="5" t="s">
        <v>6</v>
      </c>
      <c r="W34" s="5" t="s">
        <v>6</v>
      </c>
      <c r="X34" s="5"/>
      <c r="Y34" s="5"/>
      <c r="Z34" s="5" t="s">
        <v>8</v>
      </c>
      <c r="AA34" s="4">
        <f t="shared" si="1"/>
        <v>5</v>
      </c>
      <c r="AB34" s="4">
        <f t="shared" si="2"/>
        <v>5</v>
      </c>
      <c r="AC34" s="4">
        <f t="shared" si="3"/>
        <v>1</v>
      </c>
      <c r="AD34" s="4">
        <f t="shared" si="4"/>
        <v>5</v>
      </c>
      <c r="AE34" s="4">
        <f t="shared" si="5"/>
        <v>1</v>
      </c>
      <c r="AF34" s="4">
        <f t="shared" si="6"/>
        <v>1</v>
      </c>
      <c r="AG34" s="4">
        <f t="shared" si="7"/>
        <v>0</v>
      </c>
      <c r="AH34" s="4">
        <f t="shared" si="8"/>
        <v>5</v>
      </c>
      <c r="AI34" s="4">
        <f t="shared" si="9"/>
        <v>1</v>
      </c>
      <c r="AJ34" s="4">
        <f t="shared" si="10"/>
        <v>1</v>
      </c>
      <c r="AK34" s="4">
        <f t="shared" si="11"/>
        <v>0</v>
      </c>
      <c r="AL34" s="4">
        <f t="shared" si="12"/>
        <v>1</v>
      </c>
      <c r="AM34" s="4">
        <f t="shared" si="13"/>
        <v>1</v>
      </c>
      <c r="AN34" s="4">
        <f t="shared" si="14"/>
        <v>1</v>
      </c>
      <c r="AO34" s="4">
        <f t="shared" si="15"/>
        <v>0</v>
      </c>
      <c r="AP34" s="4">
        <f t="shared" si="16"/>
        <v>0</v>
      </c>
      <c r="AQ34" s="4">
        <f t="shared" si="17"/>
        <v>0</v>
      </c>
      <c r="AR34" s="4">
        <f t="shared" si="18"/>
        <v>1</v>
      </c>
      <c r="AS34" s="4">
        <f t="shared" si="19"/>
        <v>1</v>
      </c>
      <c r="AT34" s="4">
        <f t="shared" si="20"/>
        <v>5</v>
      </c>
      <c r="AU34">
        <f t="shared" si="21"/>
        <v>35</v>
      </c>
    </row>
    <row r="35" spans="1:47">
      <c r="A35">
        <v>33</v>
      </c>
      <c r="B35">
        <v>1</v>
      </c>
      <c r="C35" t="s">
        <v>38</v>
      </c>
      <c r="D35">
        <v>3</v>
      </c>
      <c r="E35" t="s">
        <v>27</v>
      </c>
      <c r="F35">
        <f t="shared" ref="F35:F61" si="22">AU35</f>
        <v>35</v>
      </c>
      <c r="G35" s="5" t="s">
        <v>9</v>
      </c>
      <c r="H35" s="5" t="s">
        <v>9</v>
      </c>
      <c r="I35" s="5" t="s">
        <v>5</v>
      </c>
      <c r="J35" s="5" t="s">
        <v>8</v>
      </c>
      <c r="K35" s="5" t="s">
        <v>7</v>
      </c>
      <c r="L35" s="5" t="s">
        <v>5</v>
      </c>
      <c r="M35" s="5" t="s">
        <v>6</v>
      </c>
      <c r="N35" s="5" t="s">
        <v>7</v>
      </c>
      <c r="O35" s="5" t="s">
        <v>9</v>
      </c>
      <c r="P35" s="5" t="s">
        <v>5</v>
      </c>
      <c r="Q35" s="5" t="s">
        <v>6</v>
      </c>
      <c r="R35" s="5" t="s">
        <v>8</v>
      </c>
      <c r="S35" s="5" t="s">
        <v>8</v>
      </c>
      <c r="T35" s="5" t="s">
        <v>7</v>
      </c>
      <c r="U35" s="5" t="s">
        <v>8</v>
      </c>
      <c r="V35" s="5" t="s">
        <v>6</v>
      </c>
      <c r="W35" s="5" t="s">
        <v>5</v>
      </c>
      <c r="X35" s="5" t="s">
        <v>5</v>
      </c>
      <c r="Y35" s="5" t="s">
        <v>7</v>
      </c>
      <c r="Z35" s="5" t="s">
        <v>7</v>
      </c>
      <c r="AA35" s="4">
        <f t="shared" ref="AA35:AA61" si="23">IF(G35="",1,IF($B35=1,IF(G35=G$62,5,0),IF($B35=2,IF(G35=G$63,5,0),IF($B35=3,IF(G35=G$64,5,0),IF($B35=4,IF(G35=G$65,5,0))))))</f>
        <v>5</v>
      </c>
      <c r="AB35" s="4">
        <f t="shared" ref="AB35:AB61" si="24">IF(H35="",1,IF($B35=1,IF(H35=H$62,5,0),IF($B35=2,IF(H35=H$63,5,0),IF($B35=3,IF(H35=H$64,5,0),IF($B35=4,IF(H35=H$65,5,0))))))</f>
        <v>5</v>
      </c>
      <c r="AC35" s="4">
        <f t="shared" ref="AC35:AC61" si="25">IF(I35="",1,IF($B35=1,IF(I35=I$62,5,0),IF($B35=2,IF(I35=I$63,5,0),IF($B35=3,IF(I35=I$64,5,0),IF($B35=4,IF(I35=I$65,5,0))))))</f>
        <v>5</v>
      </c>
      <c r="AD35" s="4">
        <f t="shared" ref="AD35:AD61" si="26">IF(J35="",1,IF($B35=1,IF(J35=J$62,5,0),IF($B35=2,IF(J35=J$63,5,0),IF($B35=3,IF(J35=J$64,5,0),IF($B35=4,IF(J35=J$65,5,0))))))</f>
        <v>5</v>
      </c>
      <c r="AE35" s="4">
        <f t="shared" ref="AE35:AE61" si="27">IF(K35="",1,IF($B35=1,IF(K35=K$62,5,0),IF($B35=2,IF(K35=K$63,5,0),IF($B35=3,IF(K35=K$64,5,0),IF($B35=4,IF(K35=K$65,5,0))))))</f>
        <v>0</v>
      </c>
      <c r="AF35" s="4">
        <f t="shared" ref="AF35:AF61" si="28">IF(L35="",1,IF($B35=1,IF(L35=L$62,5,0),IF($B35=2,IF(L35=L$63,5,0),IF($B35=3,IF(L35=L$64,5,0),IF($B35=4,IF(L35=L$65,5,0))))))</f>
        <v>0</v>
      </c>
      <c r="AG35" s="4">
        <f t="shared" ref="AG35:AG61" si="29">IF(M35="",1,IF($B35=1,IF(M35=M$62,5,0),IF($B35=2,IF(M35=M$63,5,0),IF($B35=3,IF(M35=M$64,5,0),IF($B35=4,IF(M35=M$65,5,0))))))</f>
        <v>0</v>
      </c>
      <c r="AH35" s="4">
        <f t="shared" ref="AH35:AH61" si="30">IF(N35="",1,IF($B35=1,IF(N35=N$62,5,0),IF($B35=2,IF(N35=N$63,5,0),IF($B35=3,IF(N35=N$64,5,0),IF($B35=4,IF(N35=N$65,5,0))))))</f>
        <v>0</v>
      </c>
      <c r="AI35" s="4">
        <f t="shared" ref="AI35:AI61" si="31">IF(O35="",1,IF($B35=1,IF(O35=O$62,5,0),IF($B35=2,IF(O35=O$63,5,0),IF($B35=3,IF(O35=O$64,5,0),IF($B35=4,IF(O35=O$65,5,0))))))</f>
        <v>0</v>
      </c>
      <c r="AJ35" s="4">
        <f t="shared" ref="AJ35:AJ61" si="32">IF(P35="",1,IF($B35=1,IF(P35=P$62,5,0),IF($B35=2,IF(P35=P$63,5,0),IF($B35=3,IF(P35=P$64,5,0),IF($B35=4,IF(P35=P$65,5,0))))))</f>
        <v>5</v>
      </c>
      <c r="AK35" s="4">
        <f t="shared" ref="AK35:AK61" si="33">IF(Q35="",1,IF($B35=1,IF(Q35=Q$62,5,0),IF($B35=2,IF(Q35=Q$63,5,0),IF($B35=3,IF(Q35=Q$64,5,0),IF($B35=4,IF(Q35=Q$65,5,0))))))</f>
        <v>5</v>
      </c>
      <c r="AL35" s="4">
        <f t="shared" ref="AL35:AL61" si="34">IF(R35="",1,IF($B35=1,IF(R35=R$62,5,0),IF($B35=2,IF(R35=R$63,5,0),IF($B35=3,IF(R35=R$64,5,0),IF($B35=4,IF(R35=R$65,5,0))))))</f>
        <v>0</v>
      </c>
      <c r="AM35" s="4">
        <f t="shared" ref="AM35:AM61" si="35">IF(S35="",1,IF($B35=1,IF(S35=S$62,5,0),IF($B35=2,IF(S35=S$63,5,0),IF($B35=3,IF(S35=S$64,5,0),IF($B35=4,IF(S35=S$65,5,0))))))</f>
        <v>0</v>
      </c>
      <c r="AN35" s="4">
        <f t="shared" ref="AN35:AN61" si="36">IF(T35="",1,IF($B35=1,IF(T35=T$62,5,0),IF($B35=2,IF(T35=T$63,5,0),IF($B35=3,IF(T35=T$64,5,0),IF($B35=4,IF(T35=T$65,5,0))))))</f>
        <v>0</v>
      </c>
      <c r="AO35" s="4">
        <f t="shared" ref="AO35:AO61" si="37">IF(U35="",1,IF($B35=1,IF(U35=U$62,5,0),IF($B35=2,IF(U35=U$63,5,0),IF($B35=3,IF(U35=U$64,5,0),IF($B35=4,IF(U35=U$65,5,0))))))</f>
        <v>5</v>
      </c>
      <c r="AP35" s="4">
        <f t="shared" ref="AP35:AP61" si="38">IF(V35="",1,IF($B35=1,IF(V35=V$62,5,0),IF($B35=2,IF(V35=V$63,5,0),IF($B35=3,IF(V35=V$64,5,0),IF($B35=4,IF(V35=V$65,5,0))))))</f>
        <v>0</v>
      </c>
      <c r="AQ35" s="4">
        <f t="shared" ref="AQ35:AQ61" si="39">IF(W35="",1,IF($B35=1,IF(W35=W$62,5,0),IF($B35=2,IF(W35=W$63,5,0),IF($B35=3,IF(W35=W$64,5,0),IF($B35=4,IF(W35=W$65,5,0))))))</f>
        <v>0</v>
      </c>
      <c r="AR35" s="4">
        <f t="shared" ref="AR35:AR61" si="40">IF(X35="",1,IF($B35=1,IF(X35=X$62,5,0),IF($B35=2,IF(X35=X$63,5,0),IF($B35=3,IF(X35=X$64,5,0),IF($B35=4,IF(X35=X$65,5,0))))))</f>
        <v>0</v>
      </c>
      <c r="AS35" s="4">
        <f t="shared" ref="AS35:AS61" si="41">IF(Y35="",1,IF($B35=1,IF(Y35=Y$62,5,0),IF($B35=2,IF(Y35=Y$63,5,0),IF($B35=3,IF(Y35=Y$64,5,0),IF($B35=4,IF(Y35=Y$65,5,0))))))</f>
        <v>0</v>
      </c>
      <c r="AT35" s="4">
        <f t="shared" ref="AT35:AT61" si="42">IF(Z35="",1,IF($B35=1,IF(Z35=Z$62,5,0),IF($B35=2,IF(Z35=Z$63,5,0),IF($B35=3,IF(Z35=Z$64,5,0),IF($B35=4,IF(Z35=Z$65,5,0))))))</f>
        <v>0</v>
      </c>
      <c r="AU35">
        <f t="shared" ref="AU35:AU61" si="43">SUM(AA35:AT35)</f>
        <v>35</v>
      </c>
    </row>
    <row r="36" spans="1:47">
      <c r="A36">
        <v>34</v>
      </c>
      <c r="B36">
        <v>2</v>
      </c>
      <c r="C36" t="s">
        <v>78</v>
      </c>
      <c r="D36">
        <v>3</v>
      </c>
      <c r="E36" t="s">
        <v>29</v>
      </c>
      <c r="F36">
        <f t="shared" si="22"/>
        <v>34</v>
      </c>
      <c r="G36" s="5" t="s">
        <v>8</v>
      </c>
      <c r="H36" s="5" t="s">
        <v>9</v>
      </c>
      <c r="I36" s="5" t="s">
        <v>9</v>
      </c>
      <c r="J36" s="5"/>
      <c r="K36" s="5"/>
      <c r="L36" s="5" t="s">
        <v>6</v>
      </c>
      <c r="M36" s="5"/>
      <c r="N36" s="5"/>
      <c r="O36" s="5"/>
      <c r="P36" s="5" t="s">
        <v>7</v>
      </c>
      <c r="Q36" s="5"/>
      <c r="R36" s="5" t="s">
        <v>6</v>
      </c>
      <c r="S36" s="5"/>
      <c r="T36" s="5"/>
      <c r="U36" s="5"/>
      <c r="V36" s="5"/>
      <c r="W36" s="5"/>
      <c r="X36" s="5"/>
      <c r="Y36" s="5"/>
      <c r="Z36" s="5"/>
      <c r="AA36" s="4">
        <f t="shared" si="23"/>
        <v>5</v>
      </c>
      <c r="AB36" s="4">
        <f t="shared" si="24"/>
        <v>5</v>
      </c>
      <c r="AC36" s="4">
        <f t="shared" si="25"/>
        <v>5</v>
      </c>
      <c r="AD36" s="4">
        <f t="shared" si="26"/>
        <v>1</v>
      </c>
      <c r="AE36" s="4">
        <f t="shared" si="27"/>
        <v>1</v>
      </c>
      <c r="AF36" s="4">
        <f t="shared" si="28"/>
        <v>0</v>
      </c>
      <c r="AG36" s="4">
        <f t="shared" si="29"/>
        <v>1</v>
      </c>
      <c r="AH36" s="4">
        <f t="shared" si="30"/>
        <v>1</v>
      </c>
      <c r="AI36" s="4">
        <f t="shared" si="31"/>
        <v>1</v>
      </c>
      <c r="AJ36" s="4">
        <f t="shared" si="32"/>
        <v>0</v>
      </c>
      <c r="AK36" s="4">
        <f t="shared" si="33"/>
        <v>1</v>
      </c>
      <c r="AL36" s="4">
        <f t="shared" si="34"/>
        <v>5</v>
      </c>
      <c r="AM36" s="4">
        <f t="shared" si="35"/>
        <v>1</v>
      </c>
      <c r="AN36" s="4">
        <f t="shared" si="36"/>
        <v>1</v>
      </c>
      <c r="AO36" s="4">
        <f t="shared" si="37"/>
        <v>1</v>
      </c>
      <c r="AP36" s="4">
        <f t="shared" si="38"/>
        <v>1</v>
      </c>
      <c r="AQ36" s="4">
        <f t="shared" si="39"/>
        <v>1</v>
      </c>
      <c r="AR36" s="4">
        <f t="shared" si="40"/>
        <v>1</v>
      </c>
      <c r="AS36" s="4">
        <f t="shared" si="41"/>
        <v>1</v>
      </c>
      <c r="AT36" s="4">
        <f t="shared" si="42"/>
        <v>1</v>
      </c>
      <c r="AU36">
        <f t="shared" si="43"/>
        <v>34</v>
      </c>
    </row>
    <row r="37" spans="1:47">
      <c r="A37">
        <v>35</v>
      </c>
      <c r="B37">
        <v>1</v>
      </c>
      <c r="C37" t="s">
        <v>34</v>
      </c>
      <c r="D37">
        <v>4</v>
      </c>
      <c r="E37" t="s">
        <v>18</v>
      </c>
      <c r="F37">
        <f t="shared" si="22"/>
        <v>34</v>
      </c>
      <c r="G37" s="5" t="s">
        <v>9</v>
      </c>
      <c r="H37" s="5" t="s">
        <v>9</v>
      </c>
      <c r="I37" s="5"/>
      <c r="J37" s="5"/>
      <c r="K37" s="5" t="s">
        <v>5</v>
      </c>
      <c r="L37" s="5" t="s">
        <v>9</v>
      </c>
      <c r="M37" s="5"/>
      <c r="N37" s="5"/>
      <c r="O37" s="5"/>
      <c r="P37" s="5" t="s">
        <v>6</v>
      </c>
      <c r="Q37" s="5" t="s">
        <v>7</v>
      </c>
      <c r="R37" s="5"/>
      <c r="S37" s="5" t="s">
        <v>5</v>
      </c>
      <c r="T37" s="5" t="s">
        <v>9</v>
      </c>
      <c r="U37" s="5" t="s">
        <v>7</v>
      </c>
      <c r="V37" s="5"/>
      <c r="W37" s="5" t="s">
        <v>9</v>
      </c>
      <c r="X37" s="5" t="s">
        <v>7</v>
      </c>
      <c r="Y37" s="5"/>
      <c r="Z37" s="5"/>
      <c r="AA37" s="4">
        <f t="shared" si="23"/>
        <v>5</v>
      </c>
      <c r="AB37" s="4">
        <f t="shared" si="24"/>
        <v>5</v>
      </c>
      <c r="AC37" s="4">
        <f t="shared" si="25"/>
        <v>1</v>
      </c>
      <c r="AD37" s="4">
        <f t="shared" si="26"/>
        <v>1</v>
      </c>
      <c r="AE37" s="4">
        <f t="shared" si="27"/>
        <v>0</v>
      </c>
      <c r="AF37" s="4">
        <f t="shared" si="28"/>
        <v>5</v>
      </c>
      <c r="AG37" s="4">
        <f t="shared" si="29"/>
        <v>1</v>
      </c>
      <c r="AH37" s="4">
        <f t="shared" si="30"/>
        <v>1</v>
      </c>
      <c r="AI37" s="4">
        <f t="shared" si="31"/>
        <v>1</v>
      </c>
      <c r="AJ37" s="4">
        <f t="shared" si="32"/>
        <v>0</v>
      </c>
      <c r="AK37" s="4">
        <f t="shared" si="33"/>
        <v>0</v>
      </c>
      <c r="AL37" s="4">
        <f t="shared" si="34"/>
        <v>1</v>
      </c>
      <c r="AM37" s="4">
        <f t="shared" si="35"/>
        <v>0</v>
      </c>
      <c r="AN37" s="4">
        <f t="shared" si="36"/>
        <v>5</v>
      </c>
      <c r="AO37" s="4">
        <f t="shared" si="37"/>
        <v>0</v>
      </c>
      <c r="AP37" s="4">
        <f t="shared" si="38"/>
        <v>1</v>
      </c>
      <c r="AQ37" s="4">
        <f t="shared" si="39"/>
        <v>5</v>
      </c>
      <c r="AR37" s="4">
        <f t="shared" si="40"/>
        <v>0</v>
      </c>
      <c r="AS37" s="4">
        <f t="shared" si="41"/>
        <v>1</v>
      </c>
      <c r="AT37" s="4">
        <f t="shared" si="42"/>
        <v>1</v>
      </c>
      <c r="AU37">
        <f t="shared" si="43"/>
        <v>34</v>
      </c>
    </row>
    <row r="38" spans="1:47">
      <c r="A38">
        <v>36</v>
      </c>
      <c r="B38">
        <v>1</v>
      </c>
      <c r="C38" t="s">
        <v>67</v>
      </c>
      <c r="D38">
        <v>3</v>
      </c>
      <c r="E38" t="s">
        <v>6</v>
      </c>
      <c r="F38">
        <f t="shared" si="22"/>
        <v>33</v>
      </c>
      <c r="G38" s="5"/>
      <c r="H38" s="5" t="s">
        <v>9</v>
      </c>
      <c r="I38" s="5" t="s">
        <v>7</v>
      </c>
      <c r="J38" s="5" t="s">
        <v>8</v>
      </c>
      <c r="K38" s="5" t="s">
        <v>5</v>
      </c>
      <c r="L38" s="5" t="s">
        <v>9</v>
      </c>
      <c r="M38" s="5"/>
      <c r="N38" s="5"/>
      <c r="O38" s="5" t="s">
        <v>6</v>
      </c>
      <c r="P38" s="5" t="s">
        <v>9</v>
      </c>
      <c r="Q38" s="5" t="s">
        <v>8</v>
      </c>
      <c r="R38" s="5"/>
      <c r="S38" s="5" t="s">
        <v>7</v>
      </c>
      <c r="T38" s="5"/>
      <c r="U38" s="5"/>
      <c r="V38" s="5"/>
      <c r="W38" s="5" t="s">
        <v>5</v>
      </c>
      <c r="X38" s="5" t="s">
        <v>8</v>
      </c>
      <c r="Y38" s="5"/>
      <c r="Z38" s="5" t="s">
        <v>9</v>
      </c>
      <c r="AA38" s="4">
        <f t="shared" si="23"/>
        <v>1</v>
      </c>
      <c r="AB38" s="4">
        <f t="shared" si="24"/>
        <v>5</v>
      </c>
      <c r="AC38" s="4">
        <f t="shared" si="25"/>
        <v>0</v>
      </c>
      <c r="AD38" s="4">
        <f t="shared" si="26"/>
        <v>5</v>
      </c>
      <c r="AE38" s="4">
        <f t="shared" si="27"/>
        <v>0</v>
      </c>
      <c r="AF38" s="4">
        <f t="shared" si="28"/>
        <v>5</v>
      </c>
      <c r="AG38" s="4">
        <f t="shared" si="29"/>
        <v>1</v>
      </c>
      <c r="AH38" s="4">
        <f t="shared" si="30"/>
        <v>1</v>
      </c>
      <c r="AI38" s="4">
        <f t="shared" si="31"/>
        <v>0</v>
      </c>
      <c r="AJ38" s="4">
        <f t="shared" si="32"/>
        <v>0</v>
      </c>
      <c r="AK38" s="4">
        <f t="shared" si="33"/>
        <v>0</v>
      </c>
      <c r="AL38" s="4">
        <f t="shared" si="34"/>
        <v>1</v>
      </c>
      <c r="AM38" s="4">
        <f t="shared" si="35"/>
        <v>5</v>
      </c>
      <c r="AN38" s="4">
        <f t="shared" si="36"/>
        <v>1</v>
      </c>
      <c r="AO38" s="4">
        <f t="shared" si="37"/>
        <v>1</v>
      </c>
      <c r="AP38" s="4">
        <f t="shared" si="38"/>
        <v>1</v>
      </c>
      <c r="AQ38" s="4">
        <f t="shared" si="39"/>
        <v>0</v>
      </c>
      <c r="AR38" s="4">
        <f t="shared" si="40"/>
        <v>5</v>
      </c>
      <c r="AS38" s="4">
        <f t="shared" si="41"/>
        <v>1</v>
      </c>
      <c r="AT38" s="4">
        <f t="shared" si="42"/>
        <v>0</v>
      </c>
      <c r="AU38">
        <f t="shared" si="43"/>
        <v>33</v>
      </c>
    </row>
    <row r="39" spans="1:47">
      <c r="A39">
        <v>37</v>
      </c>
      <c r="B39">
        <v>4</v>
      </c>
      <c r="C39" t="s">
        <v>45</v>
      </c>
      <c r="D39">
        <v>3</v>
      </c>
      <c r="E39" t="s">
        <v>6</v>
      </c>
      <c r="F39">
        <f t="shared" si="22"/>
        <v>33</v>
      </c>
      <c r="G39" s="5" t="s">
        <v>5</v>
      </c>
      <c r="H39" s="5" t="s">
        <v>7</v>
      </c>
      <c r="I39" s="5" t="s">
        <v>7</v>
      </c>
      <c r="J39" s="5" t="s">
        <v>9</v>
      </c>
      <c r="K39" s="5" t="s">
        <v>9</v>
      </c>
      <c r="L39" s="5" t="s">
        <v>7</v>
      </c>
      <c r="M39" s="5" t="s">
        <v>8</v>
      </c>
      <c r="N39" s="5" t="s">
        <v>5</v>
      </c>
      <c r="O39" s="5"/>
      <c r="P39" s="5"/>
      <c r="Q39" s="5"/>
      <c r="R39" s="5" t="s">
        <v>9</v>
      </c>
      <c r="S39" s="5"/>
      <c r="T39" s="5" t="s">
        <v>8</v>
      </c>
      <c r="U39" s="5" t="s">
        <v>8</v>
      </c>
      <c r="V39" s="5" t="s">
        <v>7</v>
      </c>
      <c r="W39" s="5"/>
      <c r="X39" s="5"/>
      <c r="Y39" s="5"/>
      <c r="Z39" s="5"/>
      <c r="AA39" s="4">
        <f t="shared" si="23"/>
        <v>0</v>
      </c>
      <c r="AB39" s="4">
        <f t="shared" si="24"/>
        <v>0</v>
      </c>
      <c r="AC39" s="4">
        <f t="shared" si="25"/>
        <v>0</v>
      </c>
      <c r="AD39" s="4">
        <f t="shared" si="26"/>
        <v>5</v>
      </c>
      <c r="AE39" s="4">
        <f t="shared" si="27"/>
        <v>5</v>
      </c>
      <c r="AF39" s="4">
        <f t="shared" si="28"/>
        <v>0</v>
      </c>
      <c r="AG39" s="4">
        <f t="shared" si="29"/>
        <v>5</v>
      </c>
      <c r="AH39" s="4">
        <f t="shared" si="30"/>
        <v>0</v>
      </c>
      <c r="AI39" s="4">
        <f t="shared" si="31"/>
        <v>1</v>
      </c>
      <c r="AJ39" s="4">
        <f t="shared" si="32"/>
        <v>1</v>
      </c>
      <c r="AK39" s="4">
        <f t="shared" si="33"/>
        <v>1</v>
      </c>
      <c r="AL39" s="4">
        <f t="shared" si="34"/>
        <v>0</v>
      </c>
      <c r="AM39" s="4">
        <f t="shared" si="35"/>
        <v>1</v>
      </c>
      <c r="AN39" s="4">
        <f t="shared" si="36"/>
        <v>5</v>
      </c>
      <c r="AO39" s="4">
        <f t="shared" si="37"/>
        <v>0</v>
      </c>
      <c r="AP39" s="4">
        <f t="shared" si="38"/>
        <v>5</v>
      </c>
      <c r="AQ39" s="4">
        <f t="shared" si="39"/>
        <v>1</v>
      </c>
      <c r="AR39" s="4">
        <f t="shared" si="40"/>
        <v>1</v>
      </c>
      <c r="AS39" s="4">
        <f t="shared" si="41"/>
        <v>1</v>
      </c>
      <c r="AT39" s="4">
        <f t="shared" si="42"/>
        <v>1</v>
      </c>
      <c r="AU39">
        <f t="shared" si="43"/>
        <v>33</v>
      </c>
    </row>
    <row r="40" spans="1:47">
      <c r="A40">
        <v>38</v>
      </c>
      <c r="B40">
        <v>3</v>
      </c>
      <c r="C40" t="s">
        <v>62</v>
      </c>
      <c r="D40">
        <v>4</v>
      </c>
      <c r="E40" t="s">
        <v>5</v>
      </c>
      <c r="F40">
        <f t="shared" si="22"/>
        <v>33</v>
      </c>
      <c r="G40" s="5"/>
      <c r="H40" s="5" t="s">
        <v>8</v>
      </c>
      <c r="I40" s="5" t="s">
        <v>5</v>
      </c>
      <c r="J40" s="5" t="s">
        <v>9</v>
      </c>
      <c r="K40" s="5" t="s">
        <v>7</v>
      </c>
      <c r="L40" s="5"/>
      <c r="M40" s="5" t="s">
        <v>5</v>
      </c>
      <c r="N40" s="5" t="s">
        <v>9</v>
      </c>
      <c r="O40" s="5" t="s">
        <v>6</v>
      </c>
      <c r="P40" s="5"/>
      <c r="Q40" s="5" t="s">
        <v>8</v>
      </c>
      <c r="R40" s="5"/>
      <c r="S40" s="5"/>
      <c r="T40" s="5"/>
      <c r="U40" s="5" t="s">
        <v>7</v>
      </c>
      <c r="V40" s="5"/>
      <c r="W40" s="5" t="s">
        <v>7</v>
      </c>
      <c r="X40" s="5" t="s">
        <v>9</v>
      </c>
      <c r="Y40" s="5" t="s">
        <v>8</v>
      </c>
      <c r="Z40" s="5"/>
      <c r="AA40" s="4">
        <f t="shared" si="23"/>
        <v>1</v>
      </c>
      <c r="AB40" s="4">
        <f t="shared" si="24"/>
        <v>5</v>
      </c>
      <c r="AC40" s="4">
        <f t="shared" si="25"/>
        <v>0</v>
      </c>
      <c r="AD40" s="4">
        <f t="shared" si="26"/>
        <v>5</v>
      </c>
      <c r="AE40" s="4">
        <f t="shared" si="27"/>
        <v>0</v>
      </c>
      <c r="AF40" s="4">
        <f t="shared" si="28"/>
        <v>1</v>
      </c>
      <c r="AG40" s="4">
        <f t="shared" si="29"/>
        <v>0</v>
      </c>
      <c r="AH40" s="4">
        <f t="shared" si="30"/>
        <v>5</v>
      </c>
      <c r="AI40" s="4">
        <f t="shared" si="31"/>
        <v>5</v>
      </c>
      <c r="AJ40" s="4">
        <f t="shared" si="32"/>
        <v>1</v>
      </c>
      <c r="AK40" s="4">
        <f t="shared" si="33"/>
        <v>0</v>
      </c>
      <c r="AL40" s="4">
        <f t="shared" si="34"/>
        <v>1</v>
      </c>
      <c r="AM40" s="4">
        <f t="shared" si="35"/>
        <v>1</v>
      </c>
      <c r="AN40" s="4">
        <f t="shared" si="36"/>
        <v>1</v>
      </c>
      <c r="AO40" s="4">
        <f t="shared" si="37"/>
        <v>5</v>
      </c>
      <c r="AP40" s="4">
        <f t="shared" si="38"/>
        <v>1</v>
      </c>
      <c r="AQ40" s="4">
        <f t="shared" si="39"/>
        <v>0</v>
      </c>
      <c r="AR40" s="4">
        <f t="shared" si="40"/>
        <v>0</v>
      </c>
      <c r="AS40" s="4">
        <f t="shared" si="41"/>
        <v>0</v>
      </c>
      <c r="AT40" s="4">
        <f t="shared" si="42"/>
        <v>1</v>
      </c>
      <c r="AU40">
        <f t="shared" si="43"/>
        <v>33</v>
      </c>
    </row>
    <row r="41" spans="1:47">
      <c r="A41">
        <v>39</v>
      </c>
      <c r="B41">
        <v>1</v>
      </c>
      <c r="C41" t="s">
        <v>26</v>
      </c>
      <c r="D41">
        <v>5</v>
      </c>
      <c r="E41" t="s">
        <v>6</v>
      </c>
      <c r="F41">
        <f t="shared" si="22"/>
        <v>33</v>
      </c>
      <c r="G41" s="5" t="s">
        <v>9</v>
      </c>
      <c r="H41" s="5" t="s">
        <v>9</v>
      </c>
      <c r="I41" s="5"/>
      <c r="J41" s="5" t="s">
        <v>8</v>
      </c>
      <c r="K41" s="5" t="s">
        <v>5</v>
      </c>
      <c r="L41" s="5" t="s">
        <v>6</v>
      </c>
      <c r="M41" s="5" t="s">
        <v>8</v>
      </c>
      <c r="N41" s="5"/>
      <c r="O41" s="5" t="s">
        <v>5</v>
      </c>
      <c r="P41" s="5"/>
      <c r="Q41" s="5" t="s">
        <v>6</v>
      </c>
      <c r="R41" s="5"/>
      <c r="S41" s="5" t="s">
        <v>8</v>
      </c>
      <c r="T41" s="5"/>
      <c r="U41" s="5"/>
      <c r="V41" s="5"/>
      <c r="W41" s="5" t="s">
        <v>8</v>
      </c>
      <c r="X41" s="5"/>
      <c r="Y41" s="5" t="s">
        <v>8</v>
      </c>
      <c r="Z41" s="5" t="s">
        <v>9</v>
      </c>
      <c r="AA41" s="4">
        <f t="shared" si="23"/>
        <v>5</v>
      </c>
      <c r="AB41" s="4">
        <f t="shared" si="24"/>
        <v>5</v>
      </c>
      <c r="AC41" s="4">
        <f t="shared" si="25"/>
        <v>1</v>
      </c>
      <c r="AD41" s="4">
        <f t="shared" si="26"/>
        <v>5</v>
      </c>
      <c r="AE41" s="4">
        <f t="shared" si="27"/>
        <v>0</v>
      </c>
      <c r="AF41" s="4">
        <f t="shared" si="28"/>
        <v>0</v>
      </c>
      <c r="AG41" s="4">
        <f t="shared" si="29"/>
        <v>0</v>
      </c>
      <c r="AH41" s="4">
        <f t="shared" si="30"/>
        <v>1</v>
      </c>
      <c r="AI41" s="4">
        <f t="shared" si="31"/>
        <v>5</v>
      </c>
      <c r="AJ41" s="4">
        <f t="shared" si="32"/>
        <v>1</v>
      </c>
      <c r="AK41" s="4">
        <f t="shared" si="33"/>
        <v>5</v>
      </c>
      <c r="AL41" s="4">
        <f t="shared" si="34"/>
        <v>1</v>
      </c>
      <c r="AM41" s="4">
        <f t="shared" si="35"/>
        <v>0</v>
      </c>
      <c r="AN41" s="4">
        <f t="shared" si="36"/>
        <v>1</v>
      </c>
      <c r="AO41" s="4">
        <f t="shared" si="37"/>
        <v>1</v>
      </c>
      <c r="AP41" s="4">
        <f t="shared" si="38"/>
        <v>1</v>
      </c>
      <c r="AQ41" s="4">
        <f t="shared" si="39"/>
        <v>0</v>
      </c>
      <c r="AR41" s="4">
        <f t="shared" si="40"/>
        <v>1</v>
      </c>
      <c r="AS41" s="4">
        <f t="shared" si="41"/>
        <v>0</v>
      </c>
      <c r="AT41" s="4">
        <f t="shared" si="42"/>
        <v>0</v>
      </c>
      <c r="AU41">
        <f t="shared" si="43"/>
        <v>33</v>
      </c>
    </row>
    <row r="42" spans="1:47">
      <c r="A42">
        <v>40</v>
      </c>
      <c r="B42">
        <v>1</v>
      </c>
      <c r="C42" t="s">
        <v>28</v>
      </c>
      <c r="D42">
        <v>3</v>
      </c>
      <c r="E42" t="s">
        <v>29</v>
      </c>
      <c r="F42">
        <f t="shared" si="22"/>
        <v>31</v>
      </c>
      <c r="G42" s="5"/>
      <c r="H42" s="5" t="s">
        <v>9</v>
      </c>
      <c r="I42" s="5" t="s">
        <v>8</v>
      </c>
      <c r="J42" s="5"/>
      <c r="K42" s="5"/>
      <c r="L42" s="5" t="s">
        <v>9</v>
      </c>
      <c r="M42" s="5"/>
      <c r="N42" s="5"/>
      <c r="O42" s="5" t="s">
        <v>6</v>
      </c>
      <c r="P42" s="5"/>
      <c r="Q42" s="5"/>
      <c r="R42" s="5"/>
      <c r="S42" s="5" t="s">
        <v>6</v>
      </c>
      <c r="T42" s="5"/>
      <c r="U42" s="5" t="s">
        <v>8</v>
      </c>
      <c r="V42" s="5"/>
      <c r="W42" s="5" t="s">
        <v>7</v>
      </c>
      <c r="X42" s="5"/>
      <c r="Y42" s="5" t="s">
        <v>5</v>
      </c>
      <c r="Z42" s="5" t="s">
        <v>9</v>
      </c>
      <c r="AA42" s="4">
        <f t="shared" si="23"/>
        <v>1</v>
      </c>
      <c r="AB42" s="4">
        <f t="shared" si="24"/>
        <v>5</v>
      </c>
      <c r="AC42" s="4">
        <f t="shared" si="25"/>
        <v>0</v>
      </c>
      <c r="AD42" s="4">
        <f t="shared" si="26"/>
        <v>1</v>
      </c>
      <c r="AE42" s="4">
        <f t="shared" si="27"/>
        <v>1</v>
      </c>
      <c r="AF42" s="4">
        <f t="shared" si="28"/>
        <v>5</v>
      </c>
      <c r="AG42" s="4">
        <f t="shared" si="29"/>
        <v>1</v>
      </c>
      <c r="AH42" s="4">
        <f t="shared" si="30"/>
        <v>1</v>
      </c>
      <c r="AI42" s="4">
        <f t="shared" si="31"/>
        <v>0</v>
      </c>
      <c r="AJ42" s="4">
        <f t="shared" si="32"/>
        <v>1</v>
      </c>
      <c r="AK42" s="4">
        <f t="shared" si="33"/>
        <v>1</v>
      </c>
      <c r="AL42" s="4">
        <f t="shared" si="34"/>
        <v>1</v>
      </c>
      <c r="AM42" s="4">
        <f t="shared" si="35"/>
        <v>0</v>
      </c>
      <c r="AN42" s="4">
        <f t="shared" si="36"/>
        <v>1</v>
      </c>
      <c r="AO42" s="4">
        <f t="shared" si="37"/>
        <v>5</v>
      </c>
      <c r="AP42" s="4">
        <f t="shared" si="38"/>
        <v>1</v>
      </c>
      <c r="AQ42" s="4">
        <f t="shared" si="39"/>
        <v>0</v>
      </c>
      <c r="AR42" s="4">
        <f t="shared" si="40"/>
        <v>1</v>
      </c>
      <c r="AS42" s="4">
        <f t="shared" si="41"/>
        <v>5</v>
      </c>
      <c r="AT42" s="4">
        <f t="shared" si="42"/>
        <v>0</v>
      </c>
      <c r="AU42">
        <f t="shared" si="43"/>
        <v>31</v>
      </c>
    </row>
    <row r="43" spans="1:47">
      <c r="A43">
        <v>41</v>
      </c>
      <c r="B43">
        <v>2</v>
      </c>
      <c r="C43" t="s">
        <v>43</v>
      </c>
      <c r="D43">
        <v>3</v>
      </c>
      <c r="E43" t="s">
        <v>18</v>
      </c>
      <c r="F43">
        <f t="shared" si="22"/>
        <v>31</v>
      </c>
      <c r="G43" s="5"/>
      <c r="H43" s="5"/>
      <c r="I43" s="5" t="s">
        <v>9</v>
      </c>
      <c r="J43" s="5"/>
      <c r="K43" s="5"/>
      <c r="L43" s="5" t="s">
        <v>5</v>
      </c>
      <c r="M43" s="5" t="s">
        <v>9</v>
      </c>
      <c r="N43" s="5" t="s">
        <v>7</v>
      </c>
      <c r="O43" s="5" t="s">
        <v>8</v>
      </c>
      <c r="P43" s="5" t="s">
        <v>9</v>
      </c>
      <c r="Q43" s="5"/>
      <c r="R43" s="5" t="s">
        <v>6</v>
      </c>
      <c r="S43" s="5"/>
      <c r="T43" s="5"/>
      <c r="U43" s="5"/>
      <c r="V43" s="5" t="s">
        <v>5</v>
      </c>
      <c r="W43" s="5"/>
      <c r="X43" s="5"/>
      <c r="Y43" s="5" t="s">
        <v>8</v>
      </c>
      <c r="Z43" s="5"/>
      <c r="AA43" s="4">
        <f t="shared" si="23"/>
        <v>1</v>
      </c>
      <c r="AB43" s="4">
        <f t="shared" si="24"/>
        <v>1</v>
      </c>
      <c r="AC43" s="4">
        <f t="shared" si="25"/>
        <v>5</v>
      </c>
      <c r="AD43" s="4">
        <f t="shared" si="26"/>
        <v>1</v>
      </c>
      <c r="AE43" s="4">
        <f t="shared" si="27"/>
        <v>1</v>
      </c>
      <c r="AF43" s="4">
        <f t="shared" si="28"/>
        <v>0</v>
      </c>
      <c r="AG43" s="4">
        <f t="shared" si="29"/>
        <v>5</v>
      </c>
      <c r="AH43" s="4">
        <f t="shared" si="30"/>
        <v>0</v>
      </c>
      <c r="AI43" s="4">
        <f t="shared" si="31"/>
        <v>0</v>
      </c>
      <c r="AJ43" s="4">
        <f t="shared" si="32"/>
        <v>0</v>
      </c>
      <c r="AK43" s="4">
        <f t="shared" si="33"/>
        <v>1</v>
      </c>
      <c r="AL43" s="4">
        <f t="shared" si="34"/>
        <v>5</v>
      </c>
      <c r="AM43" s="4">
        <f t="shared" si="35"/>
        <v>1</v>
      </c>
      <c r="AN43" s="4">
        <f t="shared" si="36"/>
        <v>1</v>
      </c>
      <c r="AO43" s="4">
        <f t="shared" si="37"/>
        <v>1</v>
      </c>
      <c r="AP43" s="4">
        <f t="shared" si="38"/>
        <v>0</v>
      </c>
      <c r="AQ43" s="4">
        <f t="shared" si="39"/>
        <v>1</v>
      </c>
      <c r="AR43" s="4">
        <f t="shared" si="40"/>
        <v>1</v>
      </c>
      <c r="AS43" s="4">
        <f t="shared" si="41"/>
        <v>5</v>
      </c>
      <c r="AT43" s="4">
        <f t="shared" si="42"/>
        <v>1</v>
      </c>
      <c r="AU43">
        <f t="shared" si="43"/>
        <v>31</v>
      </c>
    </row>
    <row r="44" spans="1:47">
      <c r="A44">
        <v>42</v>
      </c>
      <c r="B44">
        <v>2</v>
      </c>
      <c r="C44" t="s">
        <v>58</v>
      </c>
      <c r="D44">
        <v>4</v>
      </c>
      <c r="E44" t="s">
        <v>8</v>
      </c>
      <c r="F44">
        <f t="shared" si="22"/>
        <v>31</v>
      </c>
      <c r="G44" s="5" t="s">
        <v>8</v>
      </c>
      <c r="H44" s="5" t="s">
        <v>9</v>
      </c>
      <c r="I44" s="5"/>
      <c r="J44" s="5" t="s">
        <v>6</v>
      </c>
      <c r="K44" s="5"/>
      <c r="L44" s="5" t="s">
        <v>5</v>
      </c>
      <c r="M44" s="5" t="s">
        <v>6</v>
      </c>
      <c r="N44" s="5"/>
      <c r="O44" s="5"/>
      <c r="P44" s="5" t="s">
        <v>8</v>
      </c>
      <c r="Q44" s="5"/>
      <c r="R44" s="5" t="s">
        <v>6</v>
      </c>
      <c r="S44" s="5"/>
      <c r="T44" s="5"/>
      <c r="U44" s="5"/>
      <c r="V44" s="5"/>
      <c r="W44" s="5" t="s">
        <v>9</v>
      </c>
      <c r="X44" s="5"/>
      <c r="Y44" s="5" t="s">
        <v>8</v>
      </c>
      <c r="Z44" s="5"/>
      <c r="AA44" s="4">
        <f t="shared" si="23"/>
        <v>5</v>
      </c>
      <c r="AB44" s="4">
        <f t="shared" si="24"/>
        <v>5</v>
      </c>
      <c r="AC44" s="4">
        <f t="shared" si="25"/>
        <v>1</v>
      </c>
      <c r="AD44" s="4">
        <f t="shared" si="26"/>
        <v>0</v>
      </c>
      <c r="AE44" s="4">
        <f t="shared" si="27"/>
        <v>1</v>
      </c>
      <c r="AF44" s="4">
        <f t="shared" si="28"/>
        <v>0</v>
      </c>
      <c r="AG44" s="4">
        <f t="shared" si="29"/>
        <v>0</v>
      </c>
      <c r="AH44" s="4">
        <f t="shared" si="30"/>
        <v>1</v>
      </c>
      <c r="AI44" s="4">
        <f t="shared" si="31"/>
        <v>1</v>
      </c>
      <c r="AJ44" s="4">
        <f t="shared" si="32"/>
        <v>0</v>
      </c>
      <c r="AK44" s="4">
        <f t="shared" si="33"/>
        <v>1</v>
      </c>
      <c r="AL44" s="4">
        <f t="shared" si="34"/>
        <v>5</v>
      </c>
      <c r="AM44" s="4">
        <f t="shared" si="35"/>
        <v>1</v>
      </c>
      <c r="AN44" s="4">
        <f t="shared" si="36"/>
        <v>1</v>
      </c>
      <c r="AO44" s="4">
        <f t="shared" si="37"/>
        <v>1</v>
      </c>
      <c r="AP44" s="4">
        <f t="shared" si="38"/>
        <v>1</v>
      </c>
      <c r="AQ44" s="4">
        <f t="shared" si="39"/>
        <v>0</v>
      </c>
      <c r="AR44" s="4">
        <f t="shared" si="40"/>
        <v>1</v>
      </c>
      <c r="AS44" s="4">
        <f t="shared" si="41"/>
        <v>5</v>
      </c>
      <c r="AT44" s="4">
        <f t="shared" si="42"/>
        <v>1</v>
      </c>
      <c r="AU44">
        <f t="shared" si="43"/>
        <v>31</v>
      </c>
    </row>
    <row r="45" spans="1:47">
      <c r="A45">
        <v>43</v>
      </c>
      <c r="B45">
        <v>1</v>
      </c>
      <c r="C45" t="s">
        <v>70</v>
      </c>
      <c r="D45">
        <v>3</v>
      </c>
      <c r="E45" t="s">
        <v>7</v>
      </c>
      <c r="F45">
        <f t="shared" si="22"/>
        <v>30</v>
      </c>
      <c r="G45" s="5"/>
      <c r="H45" s="5" t="s">
        <v>9</v>
      </c>
      <c r="I45" s="5"/>
      <c r="J45" s="5"/>
      <c r="K45" s="5"/>
      <c r="L45" s="5" t="s">
        <v>9</v>
      </c>
      <c r="M45" s="5"/>
      <c r="N45" s="5"/>
      <c r="O45" s="5"/>
      <c r="P45" s="5" t="s">
        <v>9</v>
      </c>
      <c r="Q45" s="5"/>
      <c r="R45" s="5"/>
      <c r="S45" s="5" t="s">
        <v>8</v>
      </c>
      <c r="T45" s="5"/>
      <c r="U45" s="5"/>
      <c r="V45" s="5"/>
      <c r="W45" s="5"/>
      <c r="X45" s="5" t="s">
        <v>8</v>
      </c>
      <c r="Y45" s="5"/>
      <c r="Z45" s="5"/>
      <c r="AA45" s="4">
        <f t="shared" si="23"/>
        <v>1</v>
      </c>
      <c r="AB45" s="4">
        <f t="shared" si="24"/>
        <v>5</v>
      </c>
      <c r="AC45" s="4">
        <f t="shared" si="25"/>
        <v>1</v>
      </c>
      <c r="AD45" s="4">
        <f t="shared" si="26"/>
        <v>1</v>
      </c>
      <c r="AE45" s="4">
        <f t="shared" si="27"/>
        <v>1</v>
      </c>
      <c r="AF45" s="4">
        <f t="shared" si="28"/>
        <v>5</v>
      </c>
      <c r="AG45" s="4">
        <f t="shared" si="29"/>
        <v>1</v>
      </c>
      <c r="AH45" s="4">
        <f t="shared" si="30"/>
        <v>1</v>
      </c>
      <c r="AI45" s="4">
        <f t="shared" si="31"/>
        <v>1</v>
      </c>
      <c r="AJ45" s="4">
        <f t="shared" si="32"/>
        <v>0</v>
      </c>
      <c r="AK45" s="4">
        <f t="shared" si="33"/>
        <v>1</v>
      </c>
      <c r="AL45" s="4">
        <f t="shared" si="34"/>
        <v>1</v>
      </c>
      <c r="AM45" s="4">
        <f t="shared" si="35"/>
        <v>0</v>
      </c>
      <c r="AN45" s="4">
        <f t="shared" si="36"/>
        <v>1</v>
      </c>
      <c r="AO45" s="4">
        <f t="shared" si="37"/>
        <v>1</v>
      </c>
      <c r="AP45" s="4">
        <f t="shared" si="38"/>
        <v>1</v>
      </c>
      <c r="AQ45" s="4">
        <f t="shared" si="39"/>
        <v>1</v>
      </c>
      <c r="AR45" s="4">
        <f t="shared" si="40"/>
        <v>5</v>
      </c>
      <c r="AS45" s="4">
        <f t="shared" si="41"/>
        <v>1</v>
      </c>
      <c r="AT45" s="4">
        <f t="shared" si="42"/>
        <v>1</v>
      </c>
      <c r="AU45">
        <f t="shared" si="43"/>
        <v>30</v>
      </c>
    </row>
    <row r="46" spans="1:47">
      <c r="A46">
        <v>44</v>
      </c>
      <c r="B46">
        <v>2</v>
      </c>
      <c r="C46" t="s">
        <v>61</v>
      </c>
      <c r="D46">
        <v>4</v>
      </c>
      <c r="E46" t="s">
        <v>60</v>
      </c>
      <c r="F46">
        <f t="shared" si="22"/>
        <v>30</v>
      </c>
      <c r="G46" s="5"/>
      <c r="H46" s="5" t="s">
        <v>9</v>
      </c>
      <c r="I46" s="5"/>
      <c r="J46" s="5" t="s">
        <v>7</v>
      </c>
      <c r="K46" s="5"/>
      <c r="L46" s="5" t="s">
        <v>7</v>
      </c>
      <c r="M46" s="5" t="s">
        <v>9</v>
      </c>
      <c r="N46" s="5"/>
      <c r="O46" s="5"/>
      <c r="P46" s="5" t="s">
        <v>5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4">
        <f t="shared" si="23"/>
        <v>1</v>
      </c>
      <c r="AB46" s="4">
        <f t="shared" si="24"/>
        <v>5</v>
      </c>
      <c r="AC46" s="4">
        <f t="shared" si="25"/>
        <v>1</v>
      </c>
      <c r="AD46" s="4">
        <f t="shared" si="26"/>
        <v>0</v>
      </c>
      <c r="AE46" s="4">
        <f t="shared" si="27"/>
        <v>1</v>
      </c>
      <c r="AF46" s="4">
        <f t="shared" si="28"/>
        <v>0</v>
      </c>
      <c r="AG46" s="4">
        <f t="shared" si="29"/>
        <v>5</v>
      </c>
      <c r="AH46" s="4">
        <f t="shared" si="30"/>
        <v>1</v>
      </c>
      <c r="AI46" s="4">
        <f t="shared" si="31"/>
        <v>1</v>
      </c>
      <c r="AJ46" s="4">
        <f t="shared" si="32"/>
        <v>5</v>
      </c>
      <c r="AK46" s="4">
        <f t="shared" si="33"/>
        <v>1</v>
      </c>
      <c r="AL46" s="4">
        <f t="shared" si="34"/>
        <v>1</v>
      </c>
      <c r="AM46" s="4">
        <f t="shared" si="35"/>
        <v>1</v>
      </c>
      <c r="AN46" s="4">
        <f t="shared" si="36"/>
        <v>1</v>
      </c>
      <c r="AO46" s="4">
        <f t="shared" si="37"/>
        <v>1</v>
      </c>
      <c r="AP46" s="4">
        <f t="shared" si="38"/>
        <v>1</v>
      </c>
      <c r="AQ46" s="4">
        <f t="shared" si="39"/>
        <v>1</v>
      </c>
      <c r="AR46" s="4">
        <f t="shared" si="40"/>
        <v>1</v>
      </c>
      <c r="AS46" s="4">
        <f t="shared" si="41"/>
        <v>1</v>
      </c>
      <c r="AT46" s="4">
        <f t="shared" si="42"/>
        <v>1</v>
      </c>
      <c r="AU46">
        <f t="shared" si="43"/>
        <v>30</v>
      </c>
    </row>
    <row r="47" spans="1:47">
      <c r="A47">
        <v>45</v>
      </c>
      <c r="B47">
        <v>2</v>
      </c>
      <c r="C47" t="s">
        <v>15</v>
      </c>
      <c r="D47">
        <v>4</v>
      </c>
      <c r="E47" t="s">
        <v>5</v>
      </c>
      <c r="F47">
        <f t="shared" si="22"/>
        <v>30</v>
      </c>
      <c r="G47" s="5" t="s">
        <v>8</v>
      </c>
      <c r="H47" s="5"/>
      <c r="I47" s="5" t="s">
        <v>9</v>
      </c>
      <c r="J47" s="5" t="s">
        <v>8</v>
      </c>
      <c r="K47" s="5"/>
      <c r="L47" s="5" t="s">
        <v>9</v>
      </c>
      <c r="M47" s="5" t="s">
        <v>9</v>
      </c>
      <c r="N47" s="5"/>
      <c r="O47" s="5"/>
      <c r="P47" s="5" t="s">
        <v>8</v>
      </c>
      <c r="Q47" s="5"/>
      <c r="R47" s="5" t="s">
        <v>5</v>
      </c>
      <c r="S47" s="5"/>
      <c r="T47" s="5" t="s">
        <v>5</v>
      </c>
      <c r="U47" s="5"/>
      <c r="V47" s="5"/>
      <c r="W47" s="5"/>
      <c r="X47" s="5" t="s">
        <v>7</v>
      </c>
      <c r="Y47" s="5"/>
      <c r="Z47" s="5" t="s">
        <v>6</v>
      </c>
      <c r="AA47" s="4">
        <f t="shared" si="23"/>
        <v>5</v>
      </c>
      <c r="AB47" s="4">
        <f t="shared" si="24"/>
        <v>1</v>
      </c>
      <c r="AC47" s="4">
        <f t="shared" si="25"/>
        <v>5</v>
      </c>
      <c r="AD47" s="4">
        <f t="shared" si="26"/>
        <v>0</v>
      </c>
      <c r="AE47" s="4">
        <f t="shared" si="27"/>
        <v>1</v>
      </c>
      <c r="AF47" s="4">
        <f t="shared" si="28"/>
        <v>5</v>
      </c>
      <c r="AG47" s="4">
        <f t="shared" si="29"/>
        <v>5</v>
      </c>
      <c r="AH47" s="4">
        <f t="shared" si="30"/>
        <v>1</v>
      </c>
      <c r="AI47" s="4">
        <f t="shared" si="31"/>
        <v>1</v>
      </c>
      <c r="AJ47" s="4">
        <f t="shared" si="32"/>
        <v>0</v>
      </c>
      <c r="AK47" s="4">
        <f t="shared" si="33"/>
        <v>1</v>
      </c>
      <c r="AL47" s="4">
        <f t="shared" si="34"/>
        <v>0</v>
      </c>
      <c r="AM47" s="4">
        <f t="shared" si="35"/>
        <v>1</v>
      </c>
      <c r="AN47" s="4">
        <f t="shared" si="36"/>
        <v>0</v>
      </c>
      <c r="AO47" s="4">
        <f t="shared" si="37"/>
        <v>1</v>
      </c>
      <c r="AP47" s="4">
        <f t="shared" si="38"/>
        <v>1</v>
      </c>
      <c r="AQ47" s="4">
        <f t="shared" si="39"/>
        <v>1</v>
      </c>
      <c r="AR47" s="4">
        <f t="shared" si="40"/>
        <v>0</v>
      </c>
      <c r="AS47" s="4">
        <f t="shared" si="41"/>
        <v>1</v>
      </c>
      <c r="AT47" s="4">
        <f t="shared" si="42"/>
        <v>0</v>
      </c>
      <c r="AU47">
        <f t="shared" si="43"/>
        <v>30</v>
      </c>
    </row>
    <row r="48" spans="1:47">
      <c r="A48">
        <v>46</v>
      </c>
      <c r="B48">
        <v>4</v>
      </c>
      <c r="C48" t="s">
        <v>77</v>
      </c>
      <c r="D48">
        <v>3</v>
      </c>
      <c r="E48" t="s">
        <v>29</v>
      </c>
      <c r="F48">
        <f t="shared" si="22"/>
        <v>29</v>
      </c>
      <c r="G48" s="5"/>
      <c r="H48" s="5"/>
      <c r="I48" s="5" t="s">
        <v>8</v>
      </c>
      <c r="J48" s="5" t="s">
        <v>9</v>
      </c>
      <c r="K48" s="5" t="s">
        <v>6</v>
      </c>
      <c r="L48" s="5"/>
      <c r="M48" s="5"/>
      <c r="N48" s="5"/>
      <c r="O48" s="5"/>
      <c r="P48" s="5" t="s">
        <v>7</v>
      </c>
      <c r="Q48" s="5"/>
      <c r="R48" s="5" t="s">
        <v>6</v>
      </c>
      <c r="S48" s="5"/>
      <c r="T48" s="5"/>
      <c r="U48" s="5"/>
      <c r="V48" s="5"/>
      <c r="W48" s="5"/>
      <c r="X48" s="5" t="s">
        <v>5</v>
      </c>
      <c r="Y48" s="5"/>
      <c r="Z48" s="5"/>
      <c r="AA48" s="4">
        <f t="shared" si="23"/>
        <v>1</v>
      </c>
      <c r="AB48" s="4">
        <f t="shared" si="24"/>
        <v>1</v>
      </c>
      <c r="AC48" s="4">
        <f t="shared" si="25"/>
        <v>5</v>
      </c>
      <c r="AD48" s="4">
        <f t="shared" si="26"/>
        <v>5</v>
      </c>
      <c r="AE48" s="4">
        <f t="shared" si="27"/>
        <v>0</v>
      </c>
      <c r="AF48" s="4">
        <f t="shared" si="28"/>
        <v>1</v>
      </c>
      <c r="AG48" s="4">
        <f t="shared" si="29"/>
        <v>1</v>
      </c>
      <c r="AH48" s="4">
        <f t="shared" si="30"/>
        <v>1</v>
      </c>
      <c r="AI48" s="4">
        <f t="shared" si="31"/>
        <v>1</v>
      </c>
      <c r="AJ48" s="4">
        <f t="shared" si="32"/>
        <v>0</v>
      </c>
      <c r="AK48" s="4">
        <f t="shared" si="33"/>
        <v>1</v>
      </c>
      <c r="AL48" s="4">
        <f t="shared" si="34"/>
        <v>0</v>
      </c>
      <c r="AM48" s="4">
        <f t="shared" si="35"/>
        <v>1</v>
      </c>
      <c r="AN48" s="4">
        <f t="shared" si="36"/>
        <v>1</v>
      </c>
      <c r="AO48" s="4">
        <f t="shared" si="37"/>
        <v>1</v>
      </c>
      <c r="AP48" s="4">
        <f t="shared" si="38"/>
        <v>1</v>
      </c>
      <c r="AQ48" s="4">
        <f t="shared" si="39"/>
        <v>1</v>
      </c>
      <c r="AR48" s="4">
        <f t="shared" si="40"/>
        <v>5</v>
      </c>
      <c r="AS48" s="4">
        <f t="shared" si="41"/>
        <v>1</v>
      </c>
      <c r="AT48" s="4">
        <f t="shared" si="42"/>
        <v>1</v>
      </c>
      <c r="AU48">
        <f t="shared" si="43"/>
        <v>29</v>
      </c>
    </row>
    <row r="49" spans="1:47">
      <c r="A49">
        <v>47</v>
      </c>
      <c r="B49">
        <v>1</v>
      </c>
      <c r="C49" t="s">
        <v>19</v>
      </c>
      <c r="D49">
        <v>4</v>
      </c>
      <c r="E49" t="s">
        <v>27</v>
      </c>
      <c r="F49">
        <f t="shared" si="22"/>
        <v>28</v>
      </c>
      <c r="G49" s="5" t="s">
        <v>9</v>
      </c>
      <c r="H49" s="5" t="s">
        <v>9</v>
      </c>
      <c r="I49" s="5"/>
      <c r="J49" s="5" t="s">
        <v>8</v>
      </c>
      <c r="K49" s="5" t="s">
        <v>5</v>
      </c>
      <c r="L49" s="5" t="s">
        <v>9</v>
      </c>
      <c r="M49" s="5" t="s">
        <v>6</v>
      </c>
      <c r="N49" s="5"/>
      <c r="O49" s="5" t="s">
        <v>9</v>
      </c>
      <c r="P49" s="5" t="s">
        <v>7</v>
      </c>
      <c r="Q49" s="5"/>
      <c r="R49" s="5"/>
      <c r="S49" s="5" t="s">
        <v>8</v>
      </c>
      <c r="T49" s="5"/>
      <c r="U49" s="5" t="s">
        <v>5</v>
      </c>
      <c r="V49" s="5"/>
      <c r="W49" s="5" t="s">
        <v>5</v>
      </c>
      <c r="X49" s="5"/>
      <c r="Y49" s="5" t="s">
        <v>6</v>
      </c>
      <c r="Z49" s="5"/>
      <c r="AA49" s="4">
        <f t="shared" si="23"/>
        <v>5</v>
      </c>
      <c r="AB49" s="4">
        <f t="shared" si="24"/>
        <v>5</v>
      </c>
      <c r="AC49" s="4">
        <f t="shared" si="25"/>
        <v>1</v>
      </c>
      <c r="AD49" s="4">
        <f t="shared" si="26"/>
        <v>5</v>
      </c>
      <c r="AE49" s="4">
        <f t="shared" si="27"/>
        <v>0</v>
      </c>
      <c r="AF49" s="4">
        <f t="shared" si="28"/>
        <v>5</v>
      </c>
      <c r="AG49" s="4">
        <f t="shared" si="29"/>
        <v>0</v>
      </c>
      <c r="AH49" s="4">
        <f t="shared" si="30"/>
        <v>1</v>
      </c>
      <c r="AI49" s="4">
        <f t="shared" si="31"/>
        <v>0</v>
      </c>
      <c r="AJ49" s="4">
        <f t="shared" si="32"/>
        <v>0</v>
      </c>
      <c r="AK49" s="4">
        <f t="shared" si="33"/>
        <v>1</v>
      </c>
      <c r="AL49" s="4">
        <f t="shared" si="34"/>
        <v>1</v>
      </c>
      <c r="AM49" s="4">
        <f t="shared" si="35"/>
        <v>0</v>
      </c>
      <c r="AN49" s="4">
        <f t="shared" si="36"/>
        <v>1</v>
      </c>
      <c r="AO49" s="4">
        <f t="shared" si="37"/>
        <v>0</v>
      </c>
      <c r="AP49" s="4">
        <f t="shared" si="38"/>
        <v>1</v>
      </c>
      <c r="AQ49" s="4">
        <f t="shared" si="39"/>
        <v>0</v>
      </c>
      <c r="AR49" s="4">
        <f t="shared" si="40"/>
        <v>1</v>
      </c>
      <c r="AS49" s="4">
        <f t="shared" si="41"/>
        <v>0</v>
      </c>
      <c r="AT49" s="4">
        <f t="shared" si="42"/>
        <v>1</v>
      </c>
      <c r="AU49">
        <f t="shared" si="43"/>
        <v>28</v>
      </c>
    </row>
    <row r="50" spans="1:47">
      <c r="A50">
        <v>48</v>
      </c>
      <c r="B50">
        <v>3</v>
      </c>
      <c r="C50" t="s">
        <v>42</v>
      </c>
      <c r="D50">
        <v>3</v>
      </c>
      <c r="E50" t="s">
        <v>18</v>
      </c>
      <c r="F50">
        <f t="shared" si="22"/>
        <v>26</v>
      </c>
      <c r="G50" s="5"/>
      <c r="H50" s="5" t="s">
        <v>7</v>
      </c>
      <c r="I50" s="5" t="s">
        <v>9</v>
      </c>
      <c r="J50" s="5" t="s">
        <v>9</v>
      </c>
      <c r="K50" s="5"/>
      <c r="L50" s="5" t="s">
        <v>5</v>
      </c>
      <c r="M50" s="5"/>
      <c r="N50" s="5" t="s">
        <v>8</v>
      </c>
      <c r="O50" s="5" t="s">
        <v>8</v>
      </c>
      <c r="P50" s="5"/>
      <c r="Q50" s="5" t="s">
        <v>9</v>
      </c>
      <c r="R50" s="5"/>
      <c r="S50" s="5"/>
      <c r="T50" s="5"/>
      <c r="U50" s="5" t="s">
        <v>8</v>
      </c>
      <c r="V50" s="5"/>
      <c r="W50" s="5"/>
      <c r="X50" s="5"/>
      <c r="Y50" s="5"/>
      <c r="Z50" s="5" t="s">
        <v>8</v>
      </c>
      <c r="AA50" s="4">
        <f t="shared" si="23"/>
        <v>1</v>
      </c>
      <c r="AB50" s="4">
        <f t="shared" si="24"/>
        <v>0</v>
      </c>
      <c r="AC50" s="4">
        <f t="shared" si="25"/>
        <v>5</v>
      </c>
      <c r="AD50" s="4">
        <f t="shared" si="26"/>
        <v>5</v>
      </c>
      <c r="AE50" s="4">
        <f t="shared" si="27"/>
        <v>1</v>
      </c>
      <c r="AF50" s="4">
        <f t="shared" si="28"/>
        <v>0</v>
      </c>
      <c r="AG50" s="4">
        <f t="shared" si="29"/>
        <v>1</v>
      </c>
      <c r="AH50" s="4">
        <f t="shared" si="30"/>
        <v>0</v>
      </c>
      <c r="AI50" s="4">
        <f t="shared" si="31"/>
        <v>0</v>
      </c>
      <c r="AJ50" s="4">
        <f t="shared" si="32"/>
        <v>1</v>
      </c>
      <c r="AK50" s="4">
        <f t="shared" si="33"/>
        <v>0</v>
      </c>
      <c r="AL50" s="4">
        <f t="shared" si="34"/>
        <v>1</v>
      </c>
      <c r="AM50" s="4">
        <f t="shared" si="35"/>
        <v>1</v>
      </c>
      <c r="AN50" s="4">
        <f t="shared" si="36"/>
        <v>1</v>
      </c>
      <c r="AO50" s="4">
        <f t="shared" si="37"/>
        <v>0</v>
      </c>
      <c r="AP50" s="4">
        <f t="shared" si="38"/>
        <v>1</v>
      </c>
      <c r="AQ50" s="4">
        <f t="shared" si="39"/>
        <v>1</v>
      </c>
      <c r="AR50" s="4">
        <f t="shared" si="40"/>
        <v>1</v>
      </c>
      <c r="AS50" s="4">
        <f t="shared" si="41"/>
        <v>1</v>
      </c>
      <c r="AT50" s="4">
        <f t="shared" si="42"/>
        <v>5</v>
      </c>
      <c r="AU50">
        <f t="shared" si="43"/>
        <v>26</v>
      </c>
    </row>
    <row r="51" spans="1:47">
      <c r="A51">
        <v>49</v>
      </c>
      <c r="B51">
        <v>1</v>
      </c>
      <c r="C51" t="s">
        <v>63</v>
      </c>
      <c r="D51">
        <v>4</v>
      </c>
      <c r="E51" t="s">
        <v>29</v>
      </c>
      <c r="F51">
        <f t="shared" si="22"/>
        <v>26</v>
      </c>
      <c r="G51" s="5"/>
      <c r="H51" s="5"/>
      <c r="I51" s="5"/>
      <c r="J51" s="5"/>
      <c r="K51" s="5"/>
      <c r="L51" s="5" t="s">
        <v>9</v>
      </c>
      <c r="M51" s="5"/>
      <c r="N51" s="5"/>
      <c r="O51" s="5" t="s">
        <v>5</v>
      </c>
      <c r="P51" s="5"/>
      <c r="Q51" s="5"/>
      <c r="R51" s="5"/>
      <c r="S51" s="5" t="s">
        <v>8</v>
      </c>
      <c r="T51" s="5"/>
      <c r="U51" s="5"/>
      <c r="V51" s="5"/>
      <c r="W51" s="5"/>
      <c r="X51" s="5"/>
      <c r="Y51" s="5"/>
      <c r="Z51" s="5" t="s">
        <v>9</v>
      </c>
      <c r="AA51" s="4">
        <f t="shared" si="23"/>
        <v>1</v>
      </c>
      <c r="AB51" s="4">
        <f t="shared" si="24"/>
        <v>1</v>
      </c>
      <c r="AC51" s="4">
        <f t="shared" si="25"/>
        <v>1</v>
      </c>
      <c r="AD51" s="4">
        <f t="shared" si="26"/>
        <v>1</v>
      </c>
      <c r="AE51" s="4">
        <f t="shared" si="27"/>
        <v>1</v>
      </c>
      <c r="AF51" s="4">
        <f t="shared" si="28"/>
        <v>5</v>
      </c>
      <c r="AG51" s="4">
        <f t="shared" si="29"/>
        <v>1</v>
      </c>
      <c r="AH51" s="4">
        <f t="shared" si="30"/>
        <v>1</v>
      </c>
      <c r="AI51" s="4">
        <f t="shared" si="31"/>
        <v>5</v>
      </c>
      <c r="AJ51" s="4">
        <f t="shared" si="32"/>
        <v>1</v>
      </c>
      <c r="AK51" s="4">
        <f t="shared" si="33"/>
        <v>1</v>
      </c>
      <c r="AL51" s="4">
        <f t="shared" si="34"/>
        <v>1</v>
      </c>
      <c r="AM51" s="4">
        <f t="shared" si="35"/>
        <v>0</v>
      </c>
      <c r="AN51" s="4">
        <f t="shared" si="36"/>
        <v>1</v>
      </c>
      <c r="AO51" s="4">
        <f t="shared" si="37"/>
        <v>1</v>
      </c>
      <c r="AP51" s="4">
        <f t="shared" si="38"/>
        <v>1</v>
      </c>
      <c r="AQ51" s="4">
        <f t="shared" si="39"/>
        <v>1</v>
      </c>
      <c r="AR51" s="4">
        <f t="shared" si="40"/>
        <v>1</v>
      </c>
      <c r="AS51" s="4">
        <f t="shared" si="41"/>
        <v>1</v>
      </c>
      <c r="AT51" s="4">
        <f t="shared" si="42"/>
        <v>0</v>
      </c>
      <c r="AU51">
        <f t="shared" si="43"/>
        <v>26</v>
      </c>
    </row>
    <row r="52" spans="1:47">
      <c r="A52">
        <v>50</v>
      </c>
      <c r="B52">
        <v>2</v>
      </c>
      <c r="C52" t="s">
        <v>79</v>
      </c>
      <c r="D52">
        <v>4</v>
      </c>
      <c r="E52" t="s">
        <v>27</v>
      </c>
      <c r="F52">
        <f t="shared" si="22"/>
        <v>26</v>
      </c>
      <c r="G52" s="5" t="s">
        <v>8</v>
      </c>
      <c r="H52" s="5"/>
      <c r="I52" s="5" t="s">
        <v>9</v>
      </c>
      <c r="J52" s="5"/>
      <c r="K52" s="5"/>
      <c r="L52" s="5" t="s">
        <v>5</v>
      </c>
      <c r="M52" s="5" t="s">
        <v>6</v>
      </c>
      <c r="N52" s="5"/>
      <c r="O52" s="5" t="s">
        <v>8</v>
      </c>
      <c r="P52" s="5" t="s">
        <v>6</v>
      </c>
      <c r="Q52" s="5"/>
      <c r="R52" s="5"/>
      <c r="S52" s="5"/>
      <c r="T52" s="5" t="s">
        <v>7</v>
      </c>
      <c r="U52" s="5"/>
      <c r="V52" s="5" t="s">
        <v>5</v>
      </c>
      <c r="W52" s="5" t="s">
        <v>9</v>
      </c>
      <c r="X52" s="5"/>
      <c r="Y52" s="5"/>
      <c r="Z52" s="5"/>
      <c r="AA52" s="4">
        <f t="shared" si="23"/>
        <v>5</v>
      </c>
      <c r="AB52" s="4">
        <f t="shared" si="24"/>
        <v>1</v>
      </c>
      <c r="AC52" s="4">
        <f t="shared" si="25"/>
        <v>5</v>
      </c>
      <c r="AD52" s="4">
        <f t="shared" si="26"/>
        <v>1</v>
      </c>
      <c r="AE52" s="4">
        <f t="shared" si="27"/>
        <v>1</v>
      </c>
      <c r="AF52" s="4">
        <f t="shared" si="28"/>
        <v>0</v>
      </c>
      <c r="AG52" s="4">
        <f t="shared" si="29"/>
        <v>0</v>
      </c>
      <c r="AH52" s="4">
        <f t="shared" si="30"/>
        <v>1</v>
      </c>
      <c r="AI52" s="4">
        <f t="shared" si="31"/>
        <v>0</v>
      </c>
      <c r="AJ52" s="4">
        <f t="shared" si="32"/>
        <v>0</v>
      </c>
      <c r="AK52" s="4">
        <f t="shared" si="33"/>
        <v>1</v>
      </c>
      <c r="AL52" s="4">
        <f t="shared" si="34"/>
        <v>1</v>
      </c>
      <c r="AM52" s="4">
        <f t="shared" si="35"/>
        <v>1</v>
      </c>
      <c r="AN52" s="4">
        <f t="shared" si="36"/>
        <v>5</v>
      </c>
      <c r="AO52" s="4">
        <f t="shared" si="37"/>
        <v>1</v>
      </c>
      <c r="AP52" s="4">
        <f t="shared" si="38"/>
        <v>0</v>
      </c>
      <c r="AQ52" s="4">
        <f t="shared" si="39"/>
        <v>0</v>
      </c>
      <c r="AR52" s="4">
        <f t="shared" si="40"/>
        <v>1</v>
      </c>
      <c r="AS52" s="4">
        <f t="shared" si="41"/>
        <v>1</v>
      </c>
      <c r="AT52" s="4">
        <f t="shared" si="42"/>
        <v>1</v>
      </c>
      <c r="AU52">
        <f t="shared" si="43"/>
        <v>26</v>
      </c>
    </row>
    <row r="53" spans="1:47">
      <c r="A53">
        <v>51</v>
      </c>
      <c r="B53">
        <v>3</v>
      </c>
      <c r="C53" t="s">
        <v>59</v>
      </c>
      <c r="D53">
        <v>4</v>
      </c>
      <c r="E53" t="s">
        <v>60</v>
      </c>
      <c r="F53">
        <f t="shared" si="22"/>
        <v>25</v>
      </c>
      <c r="G53" s="5"/>
      <c r="H53" s="5" t="s">
        <v>8</v>
      </c>
      <c r="I53" s="5" t="s">
        <v>6</v>
      </c>
      <c r="J53" s="5"/>
      <c r="K53" s="5"/>
      <c r="L53" s="5"/>
      <c r="M53" s="5" t="s">
        <v>7</v>
      </c>
      <c r="N53" s="5" t="s">
        <v>9</v>
      </c>
      <c r="O53" s="5"/>
      <c r="P53" s="5"/>
      <c r="Q53" s="5" t="s">
        <v>8</v>
      </c>
      <c r="R53" s="5"/>
      <c r="S53" s="5"/>
      <c r="T53" s="5"/>
      <c r="U53" s="5"/>
      <c r="V53" s="5"/>
      <c r="W53" s="5"/>
      <c r="X53" s="5"/>
      <c r="Y53" s="5"/>
      <c r="Z53" s="5"/>
      <c r="AA53" s="4">
        <f t="shared" si="23"/>
        <v>1</v>
      </c>
      <c r="AB53" s="4">
        <f t="shared" si="24"/>
        <v>5</v>
      </c>
      <c r="AC53" s="4">
        <f t="shared" si="25"/>
        <v>0</v>
      </c>
      <c r="AD53" s="4">
        <f t="shared" si="26"/>
        <v>1</v>
      </c>
      <c r="AE53" s="4">
        <f t="shared" si="27"/>
        <v>1</v>
      </c>
      <c r="AF53" s="4">
        <f t="shared" si="28"/>
        <v>1</v>
      </c>
      <c r="AG53" s="4">
        <f t="shared" si="29"/>
        <v>0</v>
      </c>
      <c r="AH53" s="4">
        <f t="shared" si="30"/>
        <v>5</v>
      </c>
      <c r="AI53" s="4">
        <f t="shared" si="31"/>
        <v>1</v>
      </c>
      <c r="AJ53" s="4">
        <f t="shared" si="32"/>
        <v>1</v>
      </c>
      <c r="AK53" s="4">
        <f t="shared" si="33"/>
        <v>0</v>
      </c>
      <c r="AL53" s="4">
        <f t="shared" si="34"/>
        <v>1</v>
      </c>
      <c r="AM53" s="4">
        <f t="shared" si="35"/>
        <v>1</v>
      </c>
      <c r="AN53" s="4">
        <f t="shared" si="36"/>
        <v>1</v>
      </c>
      <c r="AO53" s="4">
        <f t="shared" si="37"/>
        <v>1</v>
      </c>
      <c r="AP53" s="4">
        <f t="shared" si="38"/>
        <v>1</v>
      </c>
      <c r="AQ53" s="4">
        <f t="shared" si="39"/>
        <v>1</v>
      </c>
      <c r="AR53" s="4">
        <f t="shared" si="40"/>
        <v>1</v>
      </c>
      <c r="AS53" s="4">
        <f t="shared" si="41"/>
        <v>1</v>
      </c>
      <c r="AT53" s="4">
        <f t="shared" si="42"/>
        <v>1</v>
      </c>
      <c r="AU53">
        <f t="shared" si="43"/>
        <v>25</v>
      </c>
    </row>
    <row r="54" spans="1:47">
      <c r="A54">
        <v>52</v>
      </c>
      <c r="B54">
        <v>2</v>
      </c>
      <c r="C54" t="s">
        <v>12</v>
      </c>
      <c r="D54">
        <v>4</v>
      </c>
      <c r="E54" t="s">
        <v>8</v>
      </c>
      <c r="F54">
        <f t="shared" si="22"/>
        <v>25</v>
      </c>
      <c r="G54" s="5" t="s">
        <v>8</v>
      </c>
      <c r="H54" s="5" t="s">
        <v>6</v>
      </c>
      <c r="I54" s="5" t="s">
        <v>9</v>
      </c>
      <c r="J54" s="5" t="s">
        <v>8</v>
      </c>
      <c r="K54" s="5"/>
      <c r="L54" s="5" t="s">
        <v>7</v>
      </c>
      <c r="M54" s="5" t="s">
        <v>6</v>
      </c>
      <c r="N54" s="5" t="s">
        <v>7</v>
      </c>
      <c r="O54" s="5" t="s">
        <v>8</v>
      </c>
      <c r="P54" s="5" t="s">
        <v>7</v>
      </c>
      <c r="Q54" s="5" t="s">
        <v>9</v>
      </c>
      <c r="R54" s="5" t="s">
        <v>8</v>
      </c>
      <c r="S54" s="5"/>
      <c r="T54" s="5" t="s">
        <v>7</v>
      </c>
      <c r="U54" s="5"/>
      <c r="V54" s="5" t="s">
        <v>5</v>
      </c>
      <c r="W54" s="5"/>
      <c r="X54" s="5"/>
      <c r="Y54" s="5" t="s">
        <v>8</v>
      </c>
      <c r="Z54" s="5" t="s">
        <v>7</v>
      </c>
      <c r="AA54" s="4">
        <f t="shared" si="23"/>
        <v>5</v>
      </c>
      <c r="AB54" s="4">
        <f t="shared" si="24"/>
        <v>0</v>
      </c>
      <c r="AC54" s="4">
        <f t="shared" si="25"/>
        <v>5</v>
      </c>
      <c r="AD54" s="4">
        <f t="shared" si="26"/>
        <v>0</v>
      </c>
      <c r="AE54" s="4">
        <f t="shared" si="27"/>
        <v>1</v>
      </c>
      <c r="AF54" s="4">
        <f t="shared" si="28"/>
        <v>0</v>
      </c>
      <c r="AG54" s="4">
        <f t="shared" si="29"/>
        <v>0</v>
      </c>
      <c r="AH54" s="4">
        <f t="shared" si="30"/>
        <v>0</v>
      </c>
      <c r="AI54" s="4">
        <f t="shared" si="31"/>
        <v>0</v>
      </c>
      <c r="AJ54" s="4">
        <f t="shared" si="32"/>
        <v>0</v>
      </c>
      <c r="AK54" s="4">
        <f t="shared" si="33"/>
        <v>0</v>
      </c>
      <c r="AL54" s="4">
        <f t="shared" si="34"/>
        <v>0</v>
      </c>
      <c r="AM54" s="4">
        <f t="shared" si="35"/>
        <v>1</v>
      </c>
      <c r="AN54" s="4">
        <f t="shared" si="36"/>
        <v>5</v>
      </c>
      <c r="AO54" s="4">
        <f t="shared" si="37"/>
        <v>1</v>
      </c>
      <c r="AP54" s="4">
        <f t="shared" si="38"/>
        <v>0</v>
      </c>
      <c r="AQ54" s="4">
        <f t="shared" si="39"/>
        <v>1</v>
      </c>
      <c r="AR54" s="4">
        <f t="shared" si="40"/>
        <v>1</v>
      </c>
      <c r="AS54" s="4">
        <f t="shared" si="41"/>
        <v>5</v>
      </c>
      <c r="AT54" s="4">
        <f t="shared" si="42"/>
        <v>0</v>
      </c>
      <c r="AU54">
        <f t="shared" si="43"/>
        <v>25</v>
      </c>
    </row>
    <row r="55" spans="1:47">
      <c r="A55">
        <v>53</v>
      </c>
      <c r="B55">
        <v>4</v>
      </c>
      <c r="C55" t="s">
        <v>69</v>
      </c>
      <c r="D55">
        <v>3</v>
      </c>
      <c r="E55" t="s">
        <v>18</v>
      </c>
      <c r="F55">
        <f t="shared" si="22"/>
        <v>24</v>
      </c>
      <c r="G55" s="5"/>
      <c r="H55" s="5" t="s">
        <v>9</v>
      </c>
      <c r="I55" s="5" t="s">
        <v>8</v>
      </c>
      <c r="J55" s="5" t="s">
        <v>8</v>
      </c>
      <c r="K55" s="5" t="s">
        <v>6</v>
      </c>
      <c r="L55" s="5" t="s">
        <v>5</v>
      </c>
      <c r="M55" s="5"/>
      <c r="N55" s="5"/>
      <c r="O55" s="5" t="s">
        <v>9</v>
      </c>
      <c r="P55" s="5" t="s">
        <v>5</v>
      </c>
      <c r="Q55" s="5"/>
      <c r="R55" s="5" t="s">
        <v>5</v>
      </c>
      <c r="S55" s="5"/>
      <c r="T55" s="5" t="s">
        <v>5</v>
      </c>
      <c r="U55" s="5"/>
      <c r="V55" s="5" t="s">
        <v>7</v>
      </c>
      <c r="W55" s="5"/>
      <c r="X55" s="5"/>
      <c r="Y55" s="5"/>
      <c r="Z55" s="5" t="s">
        <v>5</v>
      </c>
      <c r="AA55" s="4">
        <f t="shared" si="23"/>
        <v>1</v>
      </c>
      <c r="AB55" s="4">
        <f t="shared" si="24"/>
        <v>0</v>
      </c>
      <c r="AC55" s="4">
        <f t="shared" si="25"/>
        <v>5</v>
      </c>
      <c r="AD55" s="4">
        <f t="shared" si="26"/>
        <v>0</v>
      </c>
      <c r="AE55" s="4">
        <f t="shared" si="27"/>
        <v>0</v>
      </c>
      <c r="AF55" s="4">
        <f t="shared" si="28"/>
        <v>0</v>
      </c>
      <c r="AG55" s="4">
        <f t="shared" si="29"/>
        <v>1</v>
      </c>
      <c r="AH55" s="4">
        <f t="shared" si="30"/>
        <v>1</v>
      </c>
      <c r="AI55" s="4">
        <f t="shared" si="31"/>
        <v>0</v>
      </c>
      <c r="AJ55" s="4">
        <f t="shared" si="32"/>
        <v>0</v>
      </c>
      <c r="AK55" s="4">
        <f t="shared" si="33"/>
        <v>1</v>
      </c>
      <c r="AL55" s="4">
        <f t="shared" si="34"/>
        <v>5</v>
      </c>
      <c r="AM55" s="4">
        <f t="shared" si="35"/>
        <v>1</v>
      </c>
      <c r="AN55" s="4">
        <f t="shared" si="36"/>
        <v>0</v>
      </c>
      <c r="AO55" s="4">
        <f t="shared" si="37"/>
        <v>1</v>
      </c>
      <c r="AP55" s="4">
        <f t="shared" si="38"/>
        <v>5</v>
      </c>
      <c r="AQ55" s="4">
        <f t="shared" si="39"/>
        <v>1</v>
      </c>
      <c r="AR55" s="4">
        <f t="shared" si="40"/>
        <v>1</v>
      </c>
      <c r="AS55" s="4">
        <f t="shared" si="41"/>
        <v>1</v>
      </c>
      <c r="AT55" s="4">
        <f t="shared" si="42"/>
        <v>0</v>
      </c>
      <c r="AU55">
        <f t="shared" si="43"/>
        <v>24</v>
      </c>
    </row>
    <row r="56" spans="1:47">
      <c r="A56">
        <v>54</v>
      </c>
      <c r="B56">
        <v>3</v>
      </c>
      <c r="C56" t="s">
        <v>57</v>
      </c>
      <c r="D56">
        <v>5</v>
      </c>
      <c r="E56" t="s">
        <v>23</v>
      </c>
      <c r="F56">
        <f t="shared" si="22"/>
        <v>24</v>
      </c>
      <c r="G56" s="5"/>
      <c r="H56" s="5"/>
      <c r="I56" s="5" t="s">
        <v>9</v>
      </c>
      <c r="J56" s="5"/>
      <c r="K56" s="5"/>
      <c r="L56" s="5"/>
      <c r="M56" s="5" t="s">
        <v>6</v>
      </c>
      <c r="N56" s="5"/>
      <c r="O56" s="5" t="s">
        <v>6</v>
      </c>
      <c r="P56" s="5"/>
      <c r="Q56" s="5" t="s">
        <v>6</v>
      </c>
      <c r="R56" s="5" t="s">
        <v>6</v>
      </c>
      <c r="S56" s="5"/>
      <c r="T56" s="5"/>
      <c r="U56" s="5" t="s">
        <v>6</v>
      </c>
      <c r="V56" s="5"/>
      <c r="W56" s="5"/>
      <c r="X56" s="5"/>
      <c r="Y56" s="5"/>
      <c r="Z56" s="5"/>
      <c r="AA56" s="4">
        <f t="shared" si="23"/>
        <v>1</v>
      </c>
      <c r="AB56" s="4">
        <f t="shared" si="24"/>
        <v>1</v>
      </c>
      <c r="AC56" s="4">
        <f t="shared" si="25"/>
        <v>5</v>
      </c>
      <c r="AD56" s="4">
        <f t="shared" si="26"/>
        <v>1</v>
      </c>
      <c r="AE56" s="4">
        <f t="shared" si="27"/>
        <v>1</v>
      </c>
      <c r="AF56" s="4">
        <f t="shared" si="28"/>
        <v>1</v>
      </c>
      <c r="AG56" s="4">
        <f t="shared" si="29"/>
        <v>0</v>
      </c>
      <c r="AH56" s="4">
        <f t="shared" si="30"/>
        <v>1</v>
      </c>
      <c r="AI56" s="4">
        <f t="shared" si="31"/>
        <v>5</v>
      </c>
      <c r="AJ56" s="4">
        <f t="shared" si="32"/>
        <v>1</v>
      </c>
      <c r="AK56" s="4">
        <f t="shared" si="33"/>
        <v>0</v>
      </c>
      <c r="AL56" s="4">
        <f t="shared" si="34"/>
        <v>0</v>
      </c>
      <c r="AM56" s="4">
        <f t="shared" si="35"/>
        <v>1</v>
      </c>
      <c r="AN56" s="4">
        <f t="shared" si="36"/>
        <v>1</v>
      </c>
      <c r="AO56" s="4">
        <f t="shared" si="37"/>
        <v>0</v>
      </c>
      <c r="AP56" s="4">
        <f t="shared" si="38"/>
        <v>1</v>
      </c>
      <c r="AQ56" s="4">
        <f t="shared" si="39"/>
        <v>1</v>
      </c>
      <c r="AR56" s="4">
        <f t="shared" si="40"/>
        <v>1</v>
      </c>
      <c r="AS56" s="4">
        <f t="shared" si="41"/>
        <v>1</v>
      </c>
      <c r="AT56" s="4">
        <f t="shared" si="42"/>
        <v>1</v>
      </c>
      <c r="AU56">
        <f t="shared" si="43"/>
        <v>24</v>
      </c>
    </row>
    <row r="57" spans="1:47">
      <c r="A57">
        <v>55</v>
      </c>
      <c r="B57">
        <v>1</v>
      </c>
      <c r="C57" t="s">
        <v>71</v>
      </c>
      <c r="D57">
        <v>3</v>
      </c>
      <c r="E57" t="s">
        <v>7</v>
      </c>
      <c r="F57">
        <f t="shared" si="22"/>
        <v>23</v>
      </c>
      <c r="G57" s="5" t="s">
        <v>7</v>
      </c>
      <c r="H57" s="5" t="s">
        <v>6</v>
      </c>
      <c r="I57" s="5" t="s">
        <v>8</v>
      </c>
      <c r="J57" s="5" t="s">
        <v>8</v>
      </c>
      <c r="K57" s="5" t="s">
        <v>9</v>
      </c>
      <c r="L57" s="5" t="s">
        <v>6</v>
      </c>
      <c r="M57" s="5" t="s">
        <v>9</v>
      </c>
      <c r="N57" s="5" t="s">
        <v>7</v>
      </c>
      <c r="O57" s="5" t="s">
        <v>6</v>
      </c>
      <c r="P57" s="5"/>
      <c r="Q57" s="5" t="s">
        <v>9</v>
      </c>
      <c r="R57" s="5" t="s">
        <v>5</v>
      </c>
      <c r="S57" s="5" t="s">
        <v>8</v>
      </c>
      <c r="T57" s="5"/>
      <c r="U57" s="5"/>
      <c r="V57" s="5" t="s">
        <v>9</v>
      </c>
      <c r="W57" s="5" t="s">
        <v>8</v>
      </c>
      <c r="X57" s="5" t="s">
        <v>7</v>
      </c>
      <c r="Y57" s="5" t="s">
        <v>6</v>
      </c>
      <c r="Z57" s="5" t="s">
        <v>5</v>
      </c>
      <c r="AA57" s="4">
        <f t="shared" si="23"/>
        <v>0</v>
      </c>
      <c r="AB57" s="4">
        <f t="shared" si="24"/>
        <v>0</v>
      </c>
      <c r="AC57" s="4">
        <f t="shared" si="25"/>
        <v>0</v>
      </c>
      <c r="AD57" s="4">
        <f t="shared" si="26"/>
        <v>5</v>
      </c>
      <c r="AE57" s="4">
        <f t="shared" si="27"/>
        <v>5</v>
      </c>
      <c r="AF57" s="4">
        <f t="shared" si="28"/>
        <v>0</v>
      </c>
      <c r="AG57" s="4">
        <f t="shared" si="29"/>
        <v>5</v>
      </c>
      <c r="AH57" s="4">
        <f t="shared" si="30"/>
        <v>0</v>
      </c>
      <c r="AI57" s="4">
        <f t="shared" si="31"/>
        <v>0</v>
      </c>
      <c r="AJ57" s="4">
        <f t="shared" si="32"/>
        <v>1</v>
      </c>
      <c r="AK57" s="4">
        <f t="shared" si="33"/>
        <v>0</v>
      </c>
      <c r="AL57" s="4">
        <f t="shared" si="34"/>
        <v>0</v>
      </c>
      <c r="AM57" s="4">
        <f t="shared" si="35"/>
        <v>0</v>
      </c>
      <c r="AN57" s="4">
        <f t="shared" si="36"/>
        <v>1</v>
      </c>
      <c r="AO57" s="4">
        <f t="shared" si="37"/>
        <v>1</v>
      </c>
      <c r="AP57" s="4">
        <f t="shared" si="38"/>
        <v>5</v>
      </c>
      <c r="AQ57" s="4">
        <f t="shared" si="39"/>
        <v>0</v>
      </c>
      <c r="AR57" s="4">
        <f t="shared" si="40"/>
        <v>0</v>
      </c>
      <c r="AS57" s="4">
        <f t="shared" si="41"/>
        <v>0</v>
      </c>
      <c r="AT57" s="4">
        <f t="shared" si="42"/>
        <v>0</v>
      </c>
      <c r="AU57">
        <f t="shared" si="43"/>
        <v>23</v>
      </c>
    </row>
    <row r="58" spans="1:47">
      <c r="A58">
        <v>56</v>
      </c>
      <c r="B58">
        <v>3</v>
      </c>
      <c r="C58" t="s">
        <v>25</v>
      </c>
      <c r="D58">
        <v>5</v>
      </c>
      <c r="E58" t="s">
        <v>23</v>
      </c>
      <c r="F58">
        <f t="shared" si="22"/>
        <v>23</v>
      </c>
      <c r="G58" s="5"/>
      <c r="H58" s="5"/>
      <c r="I58" s="5"/>
      <c r="J58" s="5"/>
      <c r="K58" s="5"/>
      <c r="L58" s="5"/>
      <c r="M58" s="5" t="s">
        <v>5</v>
      </c>
      <c r="N58" s="5" t="s">
        <v>6</v>
      </c>
      <c r="O58" s="5"/>
      <c r="P58" s="5" t="s">
        <v>7</v>
      </c>
      <c r="Q58" s="5" t="s">
        <v>8</v>
      </c>
      <c r="R58" s="5"/>
      <c r="S58" s="5"/>
      <c r="T58" s="5"/>
      <c r="U58" s="5" t="s">
        <v>8</v>
      </c>
      <c r="V58" s="5"/>
      <c r="W58" s="5"/>
      <c r="X58" s="5"/>
      <c r="Y58" s="5" t="s">
        <v>7</v>
      </c>
      <c r="Z58" s="5" t="s">
        <v>8</v>
      </c>
      <c r="AA58" s="4">
        <f t="shared" si="23"/>
        <v>1</v>
      </c>
      <c r="AB58" s="4">
        <f t="shared" si="24"/>
        <v>1</v>
      </c>
      <c r="AC58" s="4">
        <f t="shared" si="25"/>
        <v>1</v>
      </c>
      <c r="AD58" s="4">
        <f t="shared" si="26"/>
        <v>1</v>
      </c>
      <c r="AE58" s="4">
        <f t="shared" si="27"/>
        <v>1</v>
      </c>
      <c r="AF58" s="4">
        <f t="shared" si="28"/>
        <v>1</v>
      </c>
      <c r="AG58" s="4">
        <f t="shared" si="29"/>
        <v>0</v>
      </c>
      <c r="AH58" s="4">
        <f t="shared" si="30"/>
        <v>0</v>
      </c>
      <c r="AI58" s="4">
        <f t="shared" si="31"/>
        <v>1</v>
      </c>
      <c r="AJ58" s="4">
        <f t="shared" si="32"/>
        <v>5</v>
      </c>
      <c r="AK58" s="4">
        <f t="shared" si="33"/>
        <v>0</v>
      </c>
      <c r="AL58" s="4">
        <f t="shared" si="34"/>
        <v>1</v>
      </c>
      <c r="AM58" s="4">
        <f t="shared" si="35"/>
        <v>1</v>
      </c>
      <c r="AN58" s="4">
        <f t="shared" si="36"/>
        <v>1</v>
      </c>
      <c r="AO58" s="4">
        <f t="shared" si="37"/>
        <v>0</v>
      </c>
      <c r="AP58" s="4">
        <f t="shared" si="38"/>
        <v>1</v>
      </c>
      <c r="AQ58" s="4">
        <f t="shared" si="39"/>
        <v>1</v>
      </c>
      <c r="AR58" s="4">
        <f t="shared" si="40"/>
        <v>1</v>
      </c>
      <c r="AS58" s="4">
        <f t="shared" si="41"/>
        <v>0</v>
      </c>
      <c r="AT58" s="4">
        <f t="shared" si="42"/>
        <v>5</v>
      </c>
      <c r="AU58">
        <f t="shared" si="43"/>
        <v>23</v>
      </c>
    </row>
    <row r="59" spans="1:47">
      <c r="A59">
        <v>57</v>
      </c>
      <c r="B59">
        <v>4</v>
      </c>
      <c r="C59" t="s">
        <v>17</v>
      </c>
      <c r="D59">
        <v>5</v>
      </c>
      <c r="E59" t="s">
        <v>18</v>
      </c>
      <c r="F59">
        <f t="shared" si="22"/>
        <v>20</v>
      </c>
      <c r="G59" s="5"/>
      <c r="H59" s="5" t="s">
        <v>9</v>
      </c>
      <c r="I59" s="5" t="s">
        <v>8</v>
      </c>
      <c r="J59" s="5" t="s">
        <v>5</v>
      </c>
      <c r="K59" s="5" t="s">
        <v>9</v>
      </c>
      <c r="L59" s="5"/>
      <c r="M59" s="5"/>
      <c r="N59" s="5" t="s">
        <v>5</v>
      </c>
      <c r="O59" s="5"/>
      <c r="P59" s="5"/>
      <c r="Q59" s="5"/>
      <c r="R59" s="5" t="s">
        <v>9</v>
      </c>
      <c r="S59" s="5"/>
      <c r="T59" s="5" t="s">
        <v>5</v>
      </c>
      <c r="U59" s="5"/>
      <c r="V59" s="5"/>
      <c r="W59" s="5" t="s">
        <v>7</v>
      </c>
      <c r="X59" s="5"/>
      <c r="Y59" s="5" t="s">
        <v>9</v>
      </c>
      <c r="Z59" s="5" t="s">
        <v>5</v>
      </c>
      <c r="AA59" s="4">
        <f t="shared" si="23"/>
        <v>1</v>
      </c>
      <c r="AB59" s="4">
        <f t="shared" si="24"/>
        <v>0</v>
      </c>
      <c r="AC59" s="4">
        <f t="shared" si="25"/>
        <v>5</v>
      </c>
      <c r="AD59" s="4">
        <f t="shared" si="26"/>
        <v>0</v>
      </c>
      <c r="AE59" s="4">
        <f t="shared" si="27"/>
        <v>5</v>
      </c>
      <c r="AF59" s="4">
        <f t="shared" si="28"/>
        <v>1</v>
      </c>
      <c r="AG59" s="4">
        <f t="shared" si="29"/>
        <v>1</v>
      </c>
      <c r="AH59" s="4">
        <f t="shared" si="30"/>
        <v>0</v>
      </c>
      <c r="AI59" s="4">
        <f t="shared" si="31"/>
        <v>1</v>
      </c>
      <c r="AJ59" s="4">
        <f t="shared" si="32"/>
        <v>1</v>
      </c>
      <c r="AK59" s="4">
        <f t="shared" si="33"/>
        <v>1</v>
      </c>
      <c r="AL59" s="4">
        <f t="shared" si="34"/>
        <v>0</v>
      </c>
      <c r="AM59" s="4">
        <f t="shared" si="35"/>
        <v>1</v>
      </c>
      <c r="AN59" s="4">
        <f t="shared" si="36"/>
        <v>0</v>
      </c>
      <c r="AO59" s="4">
        <f t="shared" si="37"/>
        <v>1</v>
      </c>
      <c r="AP59" s="4">
        <f t="shared" si="38"/>
        <v>1</v>
      </c>
      <c r="AQ59" s="4">
        <f t="shared" si="39"/>
        <v>0</v>
      </c>
      <c r="AR59" s="4">
        <f t="shared" si="40"/>
        <v>1</v>
      </c>
      <c r="AS59" s="4">
        <f t="shared" si="41"/>
        <v>0</v>
      </c>
      <c r="AT59" s="4">
        <f t="shared" si="42"/>
        <v>0</v>
      </c>
      <c r="AU59">
        <f t="shared" si="43"/>
        <v>20</v>
      </c>
    </row>
    <row r="60" spans="1:47">
      <c r="A60">
        <v>58</v>
      </c>
      <c r="B60">
        <v>4</v>
      </c>
      <c r="C60" t="s">
        <v>36</v>
      </c>
      <c r="D60">
        <v>3</v>
      </c>
      <c r="E60" t="s">
        <v>5</v>
      </c>
      <c r="F60">
        <f t="shared" si="22"/>
        <v>18</v>
      </c>
      <c r="G60" s="5" t="s">
        <v>8</v>
      </c>
      <c r="H60" s="5"/>
      <c r="I60" s="5" t="s">
        <v>8</v>
      </c>
      <c r="J60" s="5"/>
      <c r="K60" s="5" t="s">
        <v>6</v>
      </c>
      <c r="L60" s="5" t="s">
        <v>7</v>
      </c>
      <c r="M60" s="5"/>
      <c r="N60" s="5" t="s">
        <v>9</v>
      </c>
      <c r="O60" s="5" t="s">
        <v>9</v>
      </c>
      <c r="P60" s="5"/>
      <c r="Q60" s="5" t="s">
        <v>8</v>
      </c>
      <c r="R60" s="5" t="s">
        <v>7</v>
      </c>
      <c r="S60" s="5" t="s">
        <v>8</v>
      </c>
      <c r="T60" s="5"/>
      <c r="U60" s="5"/>
      <c r="V60" s="5" t="s">
        <v>9</v>
      </c>
      <c r="W60" s="5" t="s">
        <v>5</v>
      </c>
      <c r="X60" s="5" t="s">
        <v>6</v>
      </c>
      <c r="Y60" s="5"/>
      <c r="Z60" s="5"/>
      <c r="AA60" s="4">
        <f t="shared" si="23"/>
        <v>0</v>
      </c>
      <c r="AB60" s="4">
        <f t="shared" si="24"/>
        <v>1</v>
      </c>
      <c r="AC60" s="4">
        <f t="shared" si="25"/>
        <v>5</v>
      </c>
      <c r="AD60" s="4">
        <f t="shared" si="26"/>
        <v>1</v>
      </c>
      <c r="AE60" s="4">
        <f t="shared" si="27"/>
        <v>0</v>
      </c>
      <c r="AF60" s="4">
        <f t="shared" si="28"/>
        <v>0</v>
      </c>
      <c r="AG60" s="4">
        <f t="shared" si="29"/>
        <v>1</v>
      </c>
      <c r="AH60" s="4">
        <f t="shared" si="30"/>
        <v>5</v>
      </c>
      <c r="AI60" s="4">
        <f t="shared" si="31"/>
        <v>0</v>
      </c>
      <c r="AJ60" s="4">
        <f t="shared" si="32"/>
        <v>1</v>
      </c>
      <c r="AK60" s="4">
        <f t="shared" si="33"/>
        <v>0</v>
      </c>
      <c r="AL60" s="4">
        <f t="shared" si="34"/>
        <v>0</v>
      </c>
      <c r="AM60" s="4">
        <f t="shared" si="35"/>
        <v>0</v>
      </c>
      <c r="AN60" s="4">
        <f t="shared" si="36"/>
        <v>1</v>
      </c>
      <c r="AO60" s="4">
        <f t="shared" si="37"/>
        <v>1</v>
      </c>
      <c r="AP60" s="4">
        <f t="shared" si="38"/>
        <v>0</v>
      </c>
      <c r="AQ60" s="4">
        <f t="shared" si="39"/>
        <v>0</v>
      </c>
      <c r="AR60" s="4">
        <f t="shared" si="40"/>
        <v>0</v>
      </c>
      <c r="AS60" s="4">
        <f t="shared" si="41"/>
        <v>1</v>
      </c>
      <c r="AT60" s="4">
        <f t="shared" si="42"/>
        <v>1</v>
      </c>
      <c r="AU60">
        <f t="shared" si="43"/>
        <v>18</v>
      </c>
    </row>
    <row r="61" spans="1:47">
      <c r="A61">
        <v>59</v>
      </c>
      <c r="B61">
        <v>3</v>
      </c>
      <c r="C61" t="s">
        <v>66</v>
      </c>
      <c r="D61">
        <v>3</v>
      </c>
      <c r="E61" t="s">
        <v>27</v>
      </c>
      <c r="F61">
        <f t="shared" si="22"/>
        <v>14</v>
      </c>
      <c r="G61" s="5"/>
      <c r="H61" s="5"/>
      <c r="I61" s="5"/>
      <c r="J61" s="5" t="s">
        <v>6</v>
      </c>
      <c r="K61" s="5"/>
      <c r="L61" s="5"/>
      <c r="M61" s="5" t="s">
        <v>5</v>
      </c>
      <c r="N61" s="5" t="s">
        <v>5</v>
      </c>
      <c r="O61" s="5" t="s">
        <v>5</v>
      </c>
      <c r="P61" s="5" t="s">
        <v>8</v>
      </c>
      <c r="Q61" s="5" t="s">
        <v>8</v>
      </c>
      <c r="R61" s="5" t="s">
        <v>6</v>
      </c>
      <c r="S61" s="5"/>
      <c r="T61" s="5"/>
      <c r="U61" s="5" t="s">
        <v>7</v>
      </c>
      <c r="V61" s="5" t="s">
        <v>8</v>
      </c>
      <c r="W61" s="5"/>
      <c r="X61" s="5"/>
      <c r="Y61" s="5" t="s">
        <v>5</v>
      </c>
      <c r="Z61" s="5" t="s">
        <v>9</v>
      </c>
      <c r="AA61" s="4">
        <f t="shared" si="23"/>
        <v>1</v>
      </c>
      <c r="AB61" s="4">
        <f t="shared" si="24"/>
        <v>1</v>
      </c>
      <c r="AC61" s="4">
        <f t="shared" si="25"/>
        <v>1</v>
      </c>
      <c r="AD61" s="4">
        <f t="shared" si="26"/>
        <v>0</v>
      </c>
      <c r="AE61" s="4">
        <f t="shared" si="27"/>
        <v>1</v>
      </c>
      <c r="AF61" s="4">
        <f t="shared" si="28"/>
        <v>1</v>
      </c>
      <c r="AG61" s="4">
        <f t="shared" si="29"/>
        <v>0</v>
      </c>
      <c r="AH61" s="4">
        <f t="shared" si="30"/>
        <v>0</v>
      </c>
      <c r="AI61" s="4">
        <f t="shared" si="31"/>
        <v>0</v>
      </c>
      <c r="AJ61" s="4">
        <f t="shared" si="32"/>
        <v>0</v>
      </c>
      <c r="AK61" s="4">
        <f t="shared" si="33"/>
        <v>0</v>
      </c>
      <c r="AL61" s="4">
        <f t="shared" si="34"/>
        <v>0</v>
      </c>
      <c r="AM61" s="4">
        <f t="shared" si="35"/>
        <v>1</v>
      </c>
      <c r="AN61" s="4">
        <f t="shared" si="36"/>
        <v>1</v>
      </c>
      <c r="AO61" s="4">
        <f t="shared" si="37"/>
        <v>5</v>
      </c>
      <c r="AP61" s="4">
        <f t="shared" si="38"/>
        <v>0</v>
      </c>
      <c r="AQ61" s="4">
        <f t="shared" si="39"/>
        <v>1</v>
      </c>
      <c r="AR61" s="4">
        <f t="shared" si="40"/>
        <v>1</v>
      </c>
      <c r="AS61" s="4">
        <f t="shared" si="41"/>
        <v>0</v>
      </c>
      <c r="AT61" s="4">
        <f t="shared" si="42"/>
        <v>0</v>
      </c>
      <c r="AU61">
        <f t="shared" si="43"/>
        <v>14</v>
      </c>
    </row>
    <row r="62" spans="1:47">
      <c r="C62" t="s">
        <v>51</v>
      </c>
      <c r="G62" s="2" t="s">
        <v>9</v>
      </c>
      <c r="H62" s="2" t="s">
        <v>9</v>
      </c>
      <c r="I62" s="2" t="s">
        <v>5</v>
      </c>
      <c r="J62" s="2" t="s">
        <v>8</v>
      </c>
      <c r="K62" s="2" t="s">
        <v>9</v>
      </c>
      <c r="L62" s="2" t="s">
        <v>9</v>
      </c>
      <c r="M62" s="2" t="s">
        <v>9</v>
      </c>
      <c r="N62" s="2" t="s">
        <v>8</v>
      </c>
      <c r="O62" s="2" t="s">
        <v>5</v>
      </c>
      <c r="P62" s="2" t="s">
        <v>5</v>
      </c>
      <c r="Q62" s="2" t="s">
        <v>6</v>
      </c>
      <c r="R62" s="2" t="s">
        <v>7</v>
      </c>
      <c r="S62" s="2" t="s">
        <v>7</v>
      </c>
      <c r="T62" s="2" t="s">
        <v>9</v>
      </c>
      <c r="U62" s="2" t="s">
        <v>8</v>
      </c>
      <c r="V62" s="2" t="s">
        <v>9</v>
      </c>
      <c r="W62" s="2" t="s">
        <v>9</v>
      </c>
      <c r="X62" s="2" t="s">
        <v>8</v>
      </c>
      <c r="Y62" s="2" t="s">
        <v>5</v>
      </c>
      <c r="Z62" s="2" t="s">
        <v>6</v>
      </c>
    </row>
    <row r="63" spans="1:47">
      <c r="C63" t="s">
        <v>52</v>
      </c>
      <c r="G63" t="s">
        <v>8</v>
      </c>
      <c r="H63" s="2" t="s">
        <v>9</v>
      </c>
      <c r="I63" s="2" t="s">
        <v>9</v>
      </c>
      <c r="J63" s="2" t="s">
        <v>5</v>
      </c>
      <c r="K63" s="2" t="s">
        <v>8</v>
      </c>
      <c r="L63" s="2" t="s">
        <v>9</v>
      </c>
      <c r="M63" s="2" t="s">
        <v>9</v>
      </c>
      <c r="N63" s="2" t="s">
        <v>9</v>
      </c>
      <c r="O63" s="2" t="s">
        <v>7</v>
      </c>
      <c r="P63" s="2" t="s">
        <v>5</v>
      </c>
      <c r="Q63" s="2" t="s">
        <v>5</v>
      </c>
      <c r="R63" s="2" t="s">
        <v>6</v>
      </c>
      <c r="S63" s="2" t="s">
        <v>9</v>
      </c>
      <c r="T63" s="2" t="s">
        <v>7</v>
      </c>
      <c r="U63" s="2" t="s">
        <v>9</v>
      </c>
      <c r="V63" s="2" t="s">
        <v>8</v>
      </c>
      <c r="W63" s="2" t="s">
        <v>6</v>
      </c>
      <c r="X63" s="2" t="s">
        <v>9</v>
      </c>
      <c r="Y63" s="2" t="s">
        <v>8</v>
      </c>
      <c r="Z63" s="2" t="s">
        <v>5</v>
      </c>
      <c r="AB63" s="6" t="s">
        <v>140</v>
      </c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</row>
    <row r="64" spans="1:47">
      <c r="C64" t="s">
        <v>53</v>
      </c>
      <c r="G64" t="s">
        <v>5</v>
      </c>
      <c r="H64" s="2" t="s">
        <v>8</v>
      </c>
      <c r="I64" s="2" t="s">
        <v>9</v>
      </c>
      <c r="J64" s="2" t="s">
        <v>9</v>
      </c>
      <c r="K64" s="2" t="s">
        <v>9</v>
      </c>
      <c r="L64" s="2" t="s">
        <v>8</v>
      </c>
      <c r="M64" s="2" t="s">
        <v>9</v>
      </c>
      <c r="N64" s="2" t="s">
        <v>9</v>
      </c>
      <c r="O64" s="2" t="s">
        <v>6</v>
      </c>
      <c r="P64" s="2" t="s">
        <v>7</v>
      </c>
      <c r="Q64" s="2" t="s">
        <v>5</v>
      </c>
      <c r="R64" s="2" t="s">
        <v>5</v>
      </c>
      <c r="S64" s="2" t="s">
        <v>8</v>
      </c>
      <c r="T64" s="2" t="s">
        <v>9</v>
      </c>
      <c r="U64" s="2" t="s">
        <v>7</v>
      </c>
      <c r="V64" s="2" t="s">
        <v>9</v>
      </c>
      <c r="W64" s="2" t="s">
        <v>5</v>
      </c>
      <c r="X64" s="2" t="s">
        <v>6</v>
      </c>
      <c r="Y64" s="2" t="s">
        <v>9</v>
      </c>
      <c r="Z64" s="2" t="s">
        <v>8</v>
      </c>
      <c r="AB64" s="6" t="s">
        <v>137</v>
      </c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</row>
    <row r="65" spans="1:46">
      <c r="C65" t="s">
        <v>54</v>
      </c>
      <c r="G65" t="s">
        <v>9</v>
      </c>
      <c r="H65" s="2" t="s">
        <v>5</v>
      </c>
      <c r="I65" s="2" t="s">
        <v>8</v>
      </c>
      <c r="J65" s="2" t="s">
        <v>9</v>
      </c>
      <c r="K65" s="2" t="s">
        <v>9</v>
      </c>
      <c r="L65" s="2" t="s">
        <v>9</v>
      </c>
      <c r="M65" s="2" t="s">
        <v>8</v>
      </c>
      <c r="N65" s="2" t="s">
        <v>9</v>
      </c>
      <c r="O65" s="2" t="s">
        <v>5</v>
      </c>
      <c r="P65" s="2" t="s">
        <v>6</v>
      </c>
      <c r="Q65" s="2" t="s">
        <v>7</v>
      </c>
      <c r="R65" s="2" t="s">
        <v>5</v>
      </c>
      <c r="S65" s="2" t="s">
        <v>9</v>
      </c>
      <c r="T65" s="2" t="s">
        <v>8</v>
      </c>
      <c r="U65" s="2" t="s">
        <v>9</v>
      </c>
      <c r="V65" s="2" t="s">
        <v>7</v>
      </c>
      <c r="W65" s="2" t="s">
        <v>8</v>
      </c>
      <c r="X65" s="2" t="s">
        <v>5</v>
      </c>
      <c r="Y65" s="2" t="s">
        <v>6</v>
      </c>
      <c r="Z65" s="2" t="s">
        <v>9</v>
      </c>
      <c r="AB65" s="6" t="s">
        <v>136</v>
      </c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</row>
    <row r="66" spans="1:46">
      <c r="Z66" s="2" t="s">
        <v>141</v>
      </c>
      <c r="AA66">
        <f>COUNTIF(AA3:AA61,$AA$54)</f>
        <v>29</v>
      </c>
      <c r="AB66">
        <f t="shared" ref="AB66:AT66" si="44">COUNTIF(AB3:AB61,$AA$54)</f>
        <v>34</v>
      </c>
      <c r="AC66">
        <f t="shared" si="44"/>
        <v>36</v>
      </c>
      <c r="AD66">
        <f t="shared" si="44"/>
        <v>33</v>
      </c>
      <c r="AE66">
        <f t="shared" si="44"/>
        <v>15</v>
      </c>
      <c r="AF66">
        <f t="shared" si="44"/>
        <v>19</v>
      </c>
      <c r="AG66">
        <f t="shared" si="44"/>
        <v>15</v>
      </c>
      <c r="AH66">
        <f t="shared" si="44"/>
        <v>15</v>
      </c>
      <c r="AI66">
        <f t="shared" si="44"/>
        <v>18</v>
      </c>
      <c r="AJ66">
        <f t="shared" si="44"/>
        <v>16</v>
      </c>
      <c r="AK66">
        <f t="shared" si="44"/>
        <v>14</v>
      </c>
      <c r="AL66">
        <f t="shared" si="44"/>
        <v>15</v>
      </c>
      <c r="AM66">
        <f t="shared" si="44"/>
        <v>7</v>
      </c>
      <c r="AN66">
        <f t="shared" si="44"/>
        <v>10</v>
      </c>
      <c r="AO66">
        <f t="shared" si="44"/>
        <v>10</v>
      </c>
      <c r="AP66">
        <f t="shared" si="44"/>
        <v>12</v>
      </c>
      <c r="AQ66">
        <f t="shared" si="44"/>
        <v>7</v>
      </c>
      <c r="AR66">
        <f t="shared" si="44"/>
        <v>7</v>
      </c>
      <c r="AS66">
        <f t="shared" si="44"/>
        <v>10</v>
      </c>
      <c r="AT66">
        <f t="shared" si="44"/>
        <v>9</v>
      </c>
    </row>
    <row r="67" spans="1:46">
      <c r="Z67" s="2" t="s">
        <v>142</v>
      </c>
      <c r="AA67">
        <f>COUNTIF(AA2:AA61,$AA$60)</f>
        <v>12</v>
      </c>
      <c r="AB67">
        <f t="shared" ref="AB67:AT67" si="45">COUNTIF(AB2:AB61,$AA$60)</f>
        <v>14</v>
      </c>
      <c r="AC67">
        <f t="shared" si="45"/>
        <v>12</v>
      </c>
      <c r="AD67">
        <f t="shared" si="45"/>
        <v>11</v>
      </c>
      <c r="AE67">
        <f t="shared" si="45"/>
        <v>16</v>
      </c>
      <c r="AF67">
        <f t="shared" si="45"/>
        <v>26</v>
      </c>
      <c r="AG67">
        <f t="shared" si="45"/>
        <v>26</v>
      </c>
      <c r="AH67">
        <f t="shared" si="45"/>
        <v>17</v>
      </c>
      <c r="AI67">
        <f t="shared" si="45"/>
        <v>23</v>
      </c>
      <c r="AJ67">
        <f t="shared" si="45"/>
        <v>28</v>
      </c>
      <c r="AK67">
        <f t="shared" si="45"/>
        <v>21</v>
      </c>
      <c r="AL67">
        <f t="shared" si="45"/>
        <v>19</v>
      </c>
      <c r="AM67">
        <f t="shared" si="45"/>
        <v>18</v>
      </c>
      <c r="AN67">
        <f t="shared" si="45"/>
        <v>15</v>
      </c>
      <c r="AO67">
        <f t="shared" si="45"/>
        <v>19</v>
      </c>
      <c r="AP67">
        <f t="shared" si="45"/>
        <v>14</v>
      </c>
      <c r="AQ67">
        <f t="shared" si="45"/>
        <v>21</v>
      </c>
      <c r="AR67">
        <f t="shared" si="45"/>
        <v>16</v>
      </c>
      <c r="AS67">
        <f t="shared" si="45"/>
        <v>19</v>
      </c>
      <c r="AT67">
        <f t="shared" si="45"/>
        <v>19</v>
      </c>
    </row>
    <row r="68" spans="1:46">
      <c r="Z68" s="2" t="s">
        <v>143</v>
      </c>
      <c r="AA68">
        <f>COUNTIF(AA3:AA61,$AA$61)</f>
        <v>18</v>
      </c>
      <c r="AB68">
        <f t="shared" ref="AB68:AT68" si="46">COUNTIF(AB3:AB61,$AA$61)</f>
        <v>11</v>
      </c>
      <c r="AC68">
        <f t="shared" si="46"/>
        <v>11</v>
      </c>
      <c r="AD68">
        <f t="shared" si="46"/>
        <v>15</v>
      </c>
      <c r="AE68">
        <f t="shared" si="46"/>
        <v>28</v>
      </c>
      <c r="AF68">
        <f t="shared" si="46"/>
        <v>14</v>
      </c>
      <c r="AG68">
        <f t="shared" si="46"/>
        <v>18</v>
      </c>
      <c r="AH68">
        <f t="shared" si="46"/>
        <v>27</v>
      </c>
      <c r="AI68">
        <f t="shared" si="46"/>
        <v>18</v>
      </c>
      <c r="AJ68">
        <f t="shared" si="46"/>
        <v>15</v>
      </c>
      <c r="AK68">
        <f t="shared" si="46"/>
        <v>24</v>
      </c>
      <c r="AL68">
        <f t="shared" si="46"/>
        <v>25</v>
      </c>
      <c r="AM68">
        <f t="shared" si="46"/>
        <v>34</v>
      </c>
      <c r="AN68">
        <f t="shared" si="46"/>
        <v>34</v>
      </c>
      <c r="AO68">
        <f t="shared" si="46"/>
        <v>30</v>
      </c>
      <c r="AP68">
        <f t="shared" si="46"/>
        <v>33</v>
      </c>
      <c r="AQ68">
        <f t="shared" si="46"/>
        <v>31</v>
      </c>
      <c r="AR68">
        <f t="shared" si="46"/>
        <v>36</v>
      </c>
      <c r="AS68">
        <f t="shared" si="46"/>
        <v>30</v>
      </c>
      <c r="AT68">
        <f t="shared" si="46"/>
        <v>31</v>
      </c>
    </row>
    <row r="69" spans="1:46">
      <c r="AA69">
        <f>SUM(AA66:AA68)</f>
        <v>59</v>
      </c>
      <c r="AB69">
        <f t="shared" ref="AB69:AT69" si="47">SUM(AB66:AB68)</f>
        <v>59</v>
      </c>
      <c r="AC69">
        <f t="shared" si="47"/>
        <v>59</v>
      </c>
      <c r="AD69">
        <f t="shared" si="47"/>
        <v>59</v>
      </c>
      <c r="AE69">
        <f t="shared" si="47"/>
        <v>59</v>
      </c>
      <c r="AF69">
        <f t="shared" si="47"/>
        <v>59</v>
      </c>
      <c r="AG69">
        <f t="shared" si="47"/>
        <v>59</v>
      </c>
      <c r="AH69">
        <f t="shared" si="47"/>
        <v>59</v>
      </c>
      <c r="AI69">
        <f t="shared" si="47"/>
        <v>59</v>
      </c>
      <c r="AJ69">
        <f t="shared" si="47"/>
        <v>59</v>
      </c>
      <c r="AK69">
        <f t="shared" si="47"/>
        <v>59</v>
      </c>
      <c r="AL69">
        <f t="shared" si="47"/>
        <v>59</v>
      </c>
      <c r="AM69">
        <f t="shared" si="47"/>
        <v>59</v>
      </c>
      <c r="AN69">
        <f t="shared" si="47"/>
        <v>59</v>
      </c>
      <c r="AO69">
        <f t="shared" si="47"/>
        <v>59</v>
      </c>
      <c r="AP69">
        <f t="shared" si="47"/>
        <v>59</v>
      </c>
      <c r="AQ69">
        <f t="shared" si="47"/>
        <v>59</v>
      </c>
      <c r="AR69">
        <f t="shared" si="47"/>
        <v>59</v>
      </c>
      <c r="AS69">
        <f t="shared" si="47"/>
        <v>59</v>
      </c>
      <c r="AT69">
        <f t="shared" si="47"/>
        <v>59</v>
      </c>
    </row>
    <row r="70" spans="1:46">
      <c r="C70" s="8"/>
      <c r="D70" s="8"/>
      <c r="E70" s="8"/>
      <c r="F70" s="8"/>
    </row>
    <row r="72" spans="1:46">
      <c r="A72">
        <v>1</v>
      </c>
    </row>
    <row r="73" spans="1:46">
      <c r="A73">
        <v>2</v>
      </c>
    </row>
    <row r="74" spans="1:46">
      <c r="A74">
        <v>3</v>
      </c>
    </row>
    <row r="75" spans="1:46">
      <c r="A75">
        <v>4</v>
      </c>
    </row>
    <row r="76" spans="1:46">
      <c r="A76">
        <v>5</v>
      </c>
    </row>
    <row r="77" spans="1:46">
      <c r="A77">
        <v>6</v>
      </c>
    </row>
    <row r="78" spans="1:46">
      <c r="A78">
        <v>7</v>
      </c>
    </row>
    <row r="79" spans="1:46">
      <c r="A79">
        <v>8</v>
      </c>
      <c r="AE79" s="3"/>
    </row>
    <row r="80" spans="1:46">
      <c r="A80">
        <v>9</v>
      </c>
      <c r="AN80" s="3"/>
    </row>
    <row r="81" spans="1:21">
      <c r="A81">
        <v>10</v>
      </c>
    </row>
    <row r="82" spans="1:21">
      <c r="A82">
        <v>11</v>
      </c>
      <c r="U82" s="3"/>
    </row>
    <row r="83" spans="1:21">
      <c r="A83">
        <v>12</v>
      </c>
    </row>
    <row r="84" spans="1:21">
      <c r="A84">
        <v>13</v>
      </c>
    </row>
    <row r="85" spans="1:21">
      <c r="A85">
        <v>14</v>
      </c>
    </row>
    <row r="86" spans="1:21">
      <c r="A86">
        <v>15</v>
      </c>
    </row>
    <row r="87" spans="1:21">
      <c r="A87">
        <v>16</v>
      </c>
    </row>
    <row r="88" spans="1:21">
      <c r="A88">
        <v>17</v>
      </c>
    </row>
    <row r="89" spans="1:21">
      <c r="A89">
        <v>18</v>
      </c>
    </row>
    <row r="90" spans="1:21">
      <c r="A90">
        <v>19</v>
      </c>
    </row>
    <row r="91" spans="1:21">
      <c r="A91">
        <v>20</v>
      </c>
    </row>
    <row r="92" spans="1:21">
      <c r="A92">
        <v>21</v>
      </c>
    </row>
    <row r="93" spans="1:21">
      <c r="A93">
        <v>22</v>
      </c>
    </row>
    <row r="94" spans="1:21">
      <c r="A94">
        <v>23</v>
      </c>
    </row>
    <row r="95" spans="1:21">
      <c r="A95">
        <v>24</v>
      </c>
    </row>
    <row r="96" spans="1:21">
      <c r="A96">
        <v>25</v>
      </c>
    </row>
    <row r="97" spans="1:1">
      <c r="A97">
        <v>26</v>
      </c>
    </row>
    <row r="98" spans="1:1">
      <c r="A98">
        <v>27</v>
      </c>
    </row>
    <row r="99" spans="1:1">
      <c r="A99">
        <v>28</v>
      </c>
    </row>
    <row r="100" spans="1:1">
      <c r="A100">
        <v>29</v>
      </c>
    </row>
    <row r="101" spans="1:1">
      <c r="A101">
        <v>30</v>
      </c>
    </row>
    <row r="102" spans="1:1">
      <c r="A102">
        <v>31</v>
      </c>
    </row>
    <row r="103" spans="1:1">
      <c r="A103">
        <v>32</v>
      </c>
    </row>
    <row r="104" spans="1:1">
      <c r="A104">
        <v>33</v>
      </c>
    </row>
    <row r="105" spans="1:1">
      <c r="A105">
        <v>34</v>
      </c>
    </row>
    <row r="106" spans="1:1">
      <c r="A106">
        <v>35</v>
      </c>
    </row>
    <row r="107" spans="1:1">
      <c r="A107">
        <v>36</v>
      </c>
    </row>
    <row r="108" spans="1:1">
      <c r="A108">
        <v>37</v>
      </c>
    </row>
    <row r="109" spans="1:1">
      <c r="A109">
        <v>38</v>
      </c>
    </row>
    <row r="110" spans="1:1">
      <c r="A110">
        <v>39</v>
      </c>
    </row>
    <row r="111" spans="1:1">
      <c r="A111">
        <v>40</v>
      </c>
    </row>
  </sheetData>
  <sortState ref="A3:AU61">
    <sortCondition descending="1" ref="F3:F61"/>
    <sortCondition ref="D3:D61"/>
    <sortCondition ref="C3:C61"/>
  </sortState>
  <mergeCells count="4">
    <mergeCell ref="C1:F1"/>
    <mergeCell ref="C70:F70"/>
    <mergeCell ref="G1:Z1"/>
    <mergeCell ref="AA1:AT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Biennio</vt:lpstr>
      <vt:lpstr>Triennio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2014-12-01T21:59:01Z</cp:lastPrinted>
  <dcterms:created xsi:type="dcterms:W3CDTF">2011-11-24T08:53:43Z</dcterms:created>
  <dcterms:modified xsi:type="dcterms:W3CDTF">2014-12-23T06:20:59Z</dcterms:modified>
</cp:coreProperties>
</file>